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00" activeTab="5"/>
  </bookViews>
  <sheets>
    <sheet name="临床医生1共5人" sheetId="1" r:id="rId1"/>
    <sheet name="临床医生2共38人" sheetId="2" r:id="rId2"/>
    <sheet name="放射医生共1人" sheetId="3" r:id="rId3"/>
    <sheet name="超声医生共3人" sheetId="4" r:id="rId4"/>
    <sheet name="口腔医生共3人" sheetId="5" r:id="rId5"/>
    <sheet name="护理共15人" sheetId="6" r:id="rId6"/>
    <sheet name="00000000" sheetId="7" state="hidden" r:id="rId7"/>
  </sheets>
  <definedNames>
    <definedName name="_xlnm.Print_Area" localSheetId="3">'超声医生共3人'!$A$1:$I$6</definedName>
    <definedName name="_xlnm.Print_Area" localSheetId="2">'放射医生共1人'!$A$1:$I$4</definedName>
    <definedName name="_xlnm.Print_Area" localSheetId="5">'护理共15人'!$A$1:$K$19</definedName>
    <definedName name="_xlnm.Print_Area" localSheetId="4">'口腔医生共3人'!$A$1:$I$6</definedName>
    <definedName name="_xlnm.Print_Area" localSheetId="0">'临床医生1共5人'!$A$1:$I$8</definedName>
    <definedName name="_xlnm.Print_Area" localSheetId="1">'临床医生2共38人'!$A$1:$K$41</definedName>
    <definedName name="_xlnm.Print_Titles" localSheetId="3">'超声医生共3人'!$1:$3</definedName>
    <definedName name="_xlnm.Print_Titles" localSheetId="2">'放射医生共1人'!$1:$3</definedName>
    <definedName name="_xlnm.Print_Titles" localSheetId="5">'护理共15人'!$1:$3</definedName>
    <definedName name="_xlnm.Print_Titles" localSheetId="4">'口腔医生共3人'!$1:$3</definedName>
    <definedName name="_xlnm.Print_Titles" localSheetId="0">'临床医生1共5人'!$1:$3</definedName>
    <definedName name="_xlnm.Print_Titles" localSheetId="1">'临床医生2共38人'!$1:$3</definedName>
  </definedNames>
  <calcPr fullCalcOnLoad="1"/>
</workbook>
</file>

<file path=xl/sharedStrings.xml><?xml version="1.0" encoding="utf-8"?>
<sst xmlns="http://schemas.openxmlformats.org/spreadsheetml/2006/main" count="332" uniqueCount="166">
  <si>
    <t>女</t>
  </si>
  <si>
    <t>20151006020108</t>
  </si>
  <si>
    <t>章佳玉</t>
  </si>
  <si>
    <t>20151006020109</t>
  </si>
  <si>
    <t>汤郑芳</t>
  </si>
  <si>
    <t>20151006020223</t>
  </si>
  <si>
    <t>胡晓平</t>
  </si>
  <si>
    <t>20151006020228</t>
  </si>
  <si>
    <t>赵云燕</t>
  </si>
  <si>
    <t>20151006020303</t>
  </si>
  <si>
    <t>朱俏</t>
  </si>
  <si>
    <t>20151006020321</t>
  </si>
  <si>
    <t>蒋理科</t>
  </si>
  <si>
    <t>20151006020324</t>
  </si>
  <si>
    <t>郭磊</t>
  </si>
  <si>
    <t>临床医生1</t>
  </si>
  <si>
    <t>姓名</t>
  </si>
  <si>
    <t>性别</t>
  </si>
  <si>
    <t>出生年月</t>
  </si>
  <si>
    <t>20151006020522</t>
  </si>
  <si>
    <t>赵小燕</t>
  </si>
  <si>
    <t>20151006020603</t>
  </si>
  <si>
    <t>史姣姣</t>
  </si>
  <si>
    <t>20151006020614</t>
  </si>
  <si>
    <t>刘金妹</t>
  </si>
  <si>
    <t>20151006020621</t>
  </si>
  <si>
    <t>周利慧</t>
  </si>
  <si>
    <t>20151006020628</t>
  </si>
  <si>
    <t>方艺兵</t>
  </si>
  <si>
    <t>20151006020723</t>
  </si>
  <si>
    <t>何海娟</t>
  </si>
  <si>
    <t>20151006020914</t>
  </si>
  <si>
    <t>楼燕</t>
  </si>
  <si>
    <t>20151006021110</t>
  </si>
  <si>
    <t>赵丽莉</t>
  </si>
  <si>
    <t>20151006021302</t>
  </si>
  <si>
    <t>王春晓</t>
  </si>
  <si>
    <t>20151006021325</t>
  </si>
  <si>
    <t>钱海丽</t>
  </si>
  <si>
    <t>20151006021326</t>
  </si>
  <si>
    <t>王钦</t>
  </si>
  <si>
    <t>20151006021327</t>
  </si>
  <si>
    <t>金园园</t>
  </si>
  <si>
    <t>20151006021328</t>
  </si>
  <si>
    <t>杨秋萍</t>
  </si>
  <si>
    <t>20151006021404</t>
  </si>
  <si>
    <t>严立娜</t>
  </si>
  <si>
    <t>20151006021405</t>
  </si>
  <si>
    <t>寿洁萍</t>
  </si>
  <si>
    <t>20151006021408</t>
  </si>
  <si>
    <t>徐洁琼</t>
  </si>
  <si>
    <t>20151006021410</t>
  </si>
  <si>
    <t>肖娟清</t>
  </si>
  <si>
    <t>20151006021419</t>
  </si>
  <si>
    <t>张国丽</t>
  </si>
  <si>
    <t>20151006021423</t>
  </si>
  <si>
    <t>赵春女</t>
  </si>
  <si>
    <t>20151006021425</t>
  </si>
  <si>
    <t>寿红燕</t>
  </si>
  <si>
    <t>20151006021505</t>
  </si>
  <si>
    <t>郦澎飞</t>
  </si>
  <si>
    <t>20151006021506</t>
  </si>
  <si>
    <t>吴卫斌</t>
  </si>
  <si>
    <t>20151006021510</t>
  </si>
  <si>
    <t>姚潮华</t>
  </si>
  <si>
    <t>20151006021511</t>
  </si>
  <si>
    <t>吴乃平</t>
  </si>
  <si>
    <t>20151006021512</t>
  </si>
  <si>
    <t>郭可佳</t>
  </si>
  <si>
    <t>20151006021516</t>
  </si>
  <si>
    <t>金穆文</t>
  </si>
  <si>
    <t>20151006021518</t>
  </si>
  <si>
    <t>叶红梅</t>
  </si>
  <si>
    <t>20151006021519</t>
  </si>
  <si>
    <t>张珂珂</t>
  </si>
  <si>
    <t>20151006021524</t>
  </si>
  <si>
    <t>张群飞</t>
  </si>
  <si>
    <t>20151006021525</t>
  </si>
  <si>
    <t>陈伟丽</t>
  </si>
  <si>
    <t>20151006021526</t>
  </si>
  <si>
    <t>斯琴怡</t>
  </si>
  <si>
    <t>20151006021528</t>
  </si>
  <si>
    <t>徐东良</t>
  </si>
  <si>
    <t>20151006021603</t>
  </si>
  <si>
    <t>张静</t>
  </si>
  <si>
    <t>20151006021604</t>
  </si>
  <si>
    <t>黄林玲</t>
  </si>
  <si>
    <t>20151006021608</t>
  </si>
  <si>
    <t>赵月红</t>
  </si>
  <si>
    <t>20151006021610</t>
  </si>
  <si>
    <t>赵丽惠</t>
  </si>
  <si>
    <t>20151006021612</t>
  </si>
  <si>
    <t>孟银云</t>
  </si>
  <si>
    <t>20151006021616</t>
  </si>
  <si>
    <t>徐秀云</t>
  </si>
  <si>
    <t>20151006021617</t>
  </si>
  <si>
    <t>董宇</t>
  </si>
  <si>
    <t>20151006021618</t>
  </si>
  <si>
    <t>杨碧宇</t>
  </si>
  <si>
    <t>20151006021623</t>
  </si>
  <si>
    <t>许剑平</t>
  </si>
  <si>
    <t>20151006021625</t>
  </si>
  <si>
    <t>何铭</t>
  </si>
  <si>
    <t>20151006021629</t>
  </si>
  <si>
    <t>朱露帅</t>
  </si>
  <si>
    <t>马飞</t>
  </si>
  <si>
    <t>20151006021712</t>
  </si>
  <si>
    <t>傅永良</t>
  </si>
  <si>
    <t>20151006021715</t>
  </si>
  <si>
    <t>金燕玲</t>
  </si>
  <si>
    <t>20151006021717</t>
  </si>
  <si>
    <t>朱小琦</t>
  </si>
  <si>
    <t>20151006021727</t>
  </si>
  <si>
    <t>汤儿</t>
  </si>
  <si>
    <t>20151006021802</t>
  </si>
  <si>
    <t>孟黎媛</t>
  </si>
  <si>
    <t>20151006021804</t>
  </si>
  <si>
    <t>何钘</t>
  </si>
  <si>
    <t>20151006021806</t>
  </si>
  <si>
    <t>楼伟琪</t>
  </si>
  <si>
    <t>20151006021808</t>
  </si>
  <si>
    <t>陈玉叶</t>
  </si>
  <si>
    <t>20151006021815</t>
  </si>
  <si>
    <t>何建波</t>
  </si>
  <si>
    <t>20151006021816</t>
  </si>
  <si>
    <t>石燕琴</t>
  </si>
  <si>
    <t>20151006021817</t>
  </si>
  <si>
    <t>赵金彩</t>
  </si>
  <si>
    <t>20151006021823</t>
  </si>
  <si>
    <t>20151006021824</t>
  </si>
  <si>
    <t>魏文洁</t>
  </si>
  <si>
    <t>20151006021827</t>
  </si>
  <si>
    <t>王霖</t>
  </si>
  <si>
    <t>20151006021902</t>
  </si>
  <si>
    <t>施小丽</t>
  </si>
  <si>
    <t>20151006021912</t>
  </si>
  <si>
    <t>赵文君</t>
  </si>
  <si>
    <t>准考证号</t>
  </si>
  <si>
    <t>专业</t>
  </si>
  <si>
    <t>公共知识成绩</t>
  </si>
  <si>
    <t>专业成绩</t>
  </si>
  <si>
    <t>总分</t>
  </si>
  <si>
    <t>报考岗位</t>
  </si>
  <si>
    <t>名次</t>
  </si>
  <si>
    <t>女</t>
  </si>
  <si>
    <t>男</t>
  </si>
  <si>
    <t>第一次考试成绩及排位</t>
  </si>
  <si>
    <t>第二次  同分排位  考试成绩</t>
  </si>
  <si>
    <t>名次</t>
  </si>
  <si>
    <t>排位</t>
  </si>
  <si>
    <t>女</t>
  </si>
  <si>
    <t>护士</t>
  </si>
  <si>
    <t>报考岗位</t>
  </si>
  <si>
    <t>放射医生</t>
  </si>
  <si>
    <t>超声医生</t>
  </si>
  <si>
    <t>第一次考试成绩及排位</t>
  </si>
  <si>
    <t>第二次  同分排位  考试成绩</t>
  </si>
  <si>
    <t>名次</t>
  </si>
  <si>
    <t>排位</t>
  </si>
  <si>
    <t>缺考</t>
  </si>
  <si>
    <t>男</t>
  </si>
  <si>
    <t>口腔医生</t>
  </si>
  <si>
    <t>诸暨市卫生和计划生育局2015年度公开招聘工作人员入围人员名单</t>
  </si>
  <si>
    <t>临床医生2</t>
  </si>
  <si>
    <t>临床医生2</t>
  </si>
  <si>
    <t>放弃考试</t>
  </si>
</sst>
</file>

<file path=xl/styles.xml><?xml version="1.0" encoding="utf-8"?>
<styleSheet xmlns="http://schemas.openxmlformats.org/spreadsheetml/2006/main">
  <numFmts count="4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&quot;$&quot;#,##0_);\(&quot;$&quot;#,##0\)"/>
    <numFmt numFmtId="178" formatCode="#,##0;\-#,##0;&quot;-&quot;"/>
    <numFmt numFmtId="179" formatCode="#,##0;\(#,##0\)"/>
    <numFmt numFmtId="180" formatCode="_-* #,##0.00_-;\-* #,##0.00_-;_-* &quot;-&quot;??_-;_-@_-"/>
    <numFmt numFmtId="181" formatCode="#,##0;[Red]\(#,##0\)"/>
    <numFmt numFmtId="182" formatCode="_-&quot;$&quot;* #,##0_-;\-&quot;$&quot;* #,##0_-;_-&quot;$&quot;* &quot;-&quot;_-;_-@_-"/>
    <numFmt numFmtId="183" formatCode="_-&quot;$&quot;\ * #,##0.00_-;_-&quot;$&quot;\ * #,##0.00\-;_-&quot;$&quot;\ * &quot;-&quot;??_-;_-@_-"/>
    <numFmt numFmtId="184" formatCode="\$#,##0.00;\(\$#,##0.00\)"/>
    <numFmt numFmtId="185" formatCode="\$#,##0;\(\$#,##0\)"/>
    <numFmt numFmtId="186" formatCode="#,##0.0_);\(#,##0.0\)"/>
    <numFmt numFmtId="187" formatCode="_-&quot;$&quot;\ * #,##0_-;_-&quot;$&quot;\ * #,##0\-;_-&quot;$&quot;\ * &quot;-&quot;_-;_-@_-"/>
    <numFmt numFmtId="188" formatCode="&quot;$&quot;#,##0_);[Red]\(&quot;$&quot;#,##0\)"/>
    <numFmt numFmtId="189" formatCode="&quot;$&quot;#,##0.00_);[Red]\(&quot;$&quot;#,##0.00\)"/>
    <numFmt numFmtId="190" formatCode="&quot;$&quot;\ #,##0.00_-;[Red]&quot;$&quot;\ #,##0.00\-"/>
    <numFmt numFmtId="191" formatCode="0.00_)"/>
    <numFmt numFmtId="192" formatCode="_-* #,##0\ _k_r_-;\-* #,##0\ _k_r_-;_-* &quot;-&quot;\ _k_r_-;_-@_-"/>
    <numFmt numFmtId="193" formatCode="_-* #,##0.00\ _k_r_-;\-* #,##0.00\ _k_r_-;_-* &quot;-&quot;??\ _k_r_-;_-@_-"/>
    <numFmt numFmtId="194" formatCode="&quot;綅&quot;\t#,##0_);[Red]\(&quot;綅&quot;\t#,##0\)"/>
    <numFmt numFmtId="195" formatCode="&quot;?\t#,##0_);[Red]\(&quot;&quot;?&quot;\t#,##0\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_-&quot;$&quot;* #,##0.00_-;\-&quot;$&quot;* #,##0.00_-;_-&quot;$&quot;* &quot;-&quot;??_-;_-@_-"/>
    <numFmt numFmtId="199" formatCode="_-* #,##0_$_-;\-* #,##0_$_-;_-* &quot;-&quot;_$_-;_-@_-"/>
    <numFmt numFmtId="200" formatCode="_-* #,##0.00_$_-;\-* #,##0.00_$_-;_-* &quot;-&quot;??_$_-;_-@_-"/>
    <numFmt numFmtId="201" formatCode="_-* #,##0&quot;$&quot;_-;\-* #,##0&quot;$&quot;_-;_-* &quot;-&quot;&quot;$&quot;_-;_-@_-"/>
    <numFmt numFmtId="202" formatCode="_-* #,##0.00&quot;$&quot;_-;\-* #,##0.00&quot;$&quot;_-;_-* &quot;-&quot;??&quot;$&quot;_-;_-@_-"/>
    <numFmt numFmtId="203" formatCode="0.0"/>
    <numFmt numFmtId="204" formatCode="000000"/>
    <numFmt numFmtId="205" formatCode="0.00_ "/>
    <numFmt numFmtId="206" formatCode="0.00_);[Red]\(0.00\)"/>
    <numFmt numFmtId="207" formatCode="0000000000"/>
    <numFmt numFmtId="208" formatCode="0_);[Red]\(0\)"/>
    <numFmt numFmtId="209" formatCode="0_ "/>
    <numFmt numFmtId="210" formatCode="0;[Red]0"/>
  </numFmts>
  <fonts count="100">
    <font>
      <sz val="12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Helv"/>
      <family val="2"/>
    </font>
    <font>
      <sz val="11"/>
      <color indexed="8"/>
      <name val="宋体"/>
      <family val="0"/>
    </font>
    <font>
      <sz val="12"/>
      <color indexed="8"/>
      <name val="楷体_GB2312"/>
      <family val="3"/>
    </font>
    <font>
      <sz val="12"/>
      <color indexed="9"/>
      <name val="楷体_GB2312"/>
      <family val="3"/>
    </font>
    <font>
      <sz val="10"/>
      <color indexed="9"/>
      <name val="宋体"/>
      <family val="0"/>
    </font>
    <font>
      <sz val="11"/>
      <color indexed="60"/>
      <name val="宋体"/>
      <family val="0"/>
    </font>
    <font>
      <sz val="12"/>
      <color indexed="60"/>
      <name val="楷体_GB2312"/>
      <family val="3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sz val="7"/>
      <name val="Helv"/>
      <family val="2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宋体"/>
      <family val="0"/>
    </font>
    <font>
      <u val="single"/>
      <sz val="7.5"/>
      <color indexed="36"/>
      <name val="Arial"/>
      <family val="2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1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b/>
      <sz val="11"/>
      <color indexed="63"/>
      <name val="宋体"/>
      <family val="0"/>
    </font>
    <font>
      <sz val="7"/>
      <color indexed="10"/>
      <name val="Helv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楷体_GB2312"/>
      <family val="3"/>
    </font>
    <font>
      <b/>
      <sz val="15"/>
      <color indexed="62"/>
      <name val="宋体"/>
      <family val="0"/>
    </font>
    <font>
      <b/>
      <sz val="13"/>
      <color indexed="56"/>
      <name val="楷体_GB2312"/>
      <family val="3"/>
    </font>
    <font>
      <b/>
      <sz val="13"/>
      <color indexed="62"/>
      <name val="宋体"/>
      <family val="0"/>
    </font>
    <font>
      <b/>
      <sz val="11"/>
      <color indexed="56"/>
      <name val="楷体_GB2312"/>
      <family val="3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0"/>
    </font>
    <font>
      <sz val="10"/>
      <name val="楷体"/>
      <family val="0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8"/>
      <color indexed="12"/>
      <name val="宋体"/>
      <family val="0"/>
    </font>
    <font>
      <b/>
      <sz val="9"/>
      <name val="Arial"/>
      <family val="2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0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楷体_GB2312"/>
      <family val="3"/>
    </font>
    <font>
      <b/>
      <sz val="10"/>
      <color indexed="8"/>
      <name val="宋体"/>
      <family val="0"/>
    </font>
    <font>
      <b/>
      <sz val="12"/>
      <color indexed="52"/>
      <name val="楷体_GB2312"/>
      <family val="3"/>
    </font>
    <font>
      <b/>
      <sz val="10"/>
      <color indexed="10"/>
      <name val="宋体"/>
      <family val="0"/>
    </font>
    <font>
      <b/>
      <sz val="12"/>
      <color indexed="9"/>
      <name val="楷体_GB2312"/>
      <family val="3"/>
    </font>
    <font>
      <b/>
      <sz val="10"/>
      <color indexed="9"/>
      <name val="宋体"/>
      <family val="0"/>
    </font>
    <font>
      <i/>
      <sz val="12"/>
      <color indexed="23"/>
      <name val="楷体_GB2312"/>
      <family val="3"/>
    </font>
    <font>
      <i/>
      <sz val="10"/>
      <color indexed="23"/>
      <name val="宋体"/>
      <family val="0"/>
    </font>
    <font>
      <sz val="12"/>
      <color indexed="10"/>
      <name val="楷体_GB2312"/>
      <family val="3"/>
    </font>
    <font>
      <sz val="10"/>
      <color indexed="10"/>
      <name val="宋体"/>
      <family val="0"/>
    </font>
    <font>
      <sz val="12"/>
      <color indexed="52"/>
      <name val="楷体_GB2312"/>
      <family val="3"/>
    </font>
    <font>
      <sz val="12"/>
      <name val="바탕체"/>
      <family val="0"/>
    </font>
    <font>
      <sz val="12"/>
      <name val="官帕眉"/>
      <family val="0"/>
    </font>
    <font>
      <b/>
      <sz val="12"/>
      <color indexed="8"/>
      <name val="宋体"/>
      <family val="0"/>
    </font>
    <font>
      <sz val="10"/>
      <color indexed="19"/>
      <name val="宋体"/>
      <family val="0"/>
    </font>
    <font>
      <b/>
      <sz val="12"/>
      <color indexed="63"/>
      <name val="楷体_GB2312"/>
      <family val="3"/>
    </font>
    <font>
      <b/>
      <sz val="10"/>
      <color indexed="63"/>
      <name val="宋体"/>
      <family val="0"/>
    </font>
    <font>
      <sz val="12"/>
      <color indexed="62"/>
      <name val="楷体_GB2312"/>
      <family val="3"/>
    </font>
    <font>
      <sz val="10"/>
      <color indexed="62"/>
      <name val="宋体"/>
      <family val="0"/>
    </font>
    <font>
      <sz val="11"/>
      <name val="宋体"/>
      <family val="0"/>
    </font>
    <font>
      <sz val="12"/>
      <name val="Courier"/>
      <family val="3"/>
    </font>
    <font>
      <sz val="12"/>
      <name val="新細明體"/>
      <family val="1"/>
    </font>
    <font>
      <u val="single"/>
      <sz val="18"/>
      <color indexed="36"/>
      <name val="宋体"/>
      <family val="0"/>
    </font>
    <font>
      <sz val="10"/>
      <name val="MS Sans Serif"/>
      <family val="2"/>
    </font>
    <font>
      <sz val="10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</borders>
  <cellStyleXfs count="55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 locked="0"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 vertical="top"/>
      <protection/>
    </xf>
    <xf numFmtId="0" fontId="4" fillId="0" borderId="0">
      <alignment/>
      <protection/>
    </xf>
    <xf numFmtId="49" fontId="0" fillId="0" borderId="0" applyFont="0" applyFill="0" applyBorder="0" applyAlignment="0" applyProtection="0"/>
    <xf numFmtId="0" fontId="5" fillId="0" borderId="0">
      <alignment/>
      <protection/>
    </xf>
    <xf numFmtId="0" fontId="3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6" borderId="0" applyNumberFormat="0" applyBorder="0" applyAlignment="0" applyProtection="0"/>
    <xf numFmtId="0" fontId="12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16" borderId="0" applyNumberFormat="0" applyBorder="0" applyAlignment="0" applyProtection="0"/>
    <xf numFmtId="0" fontId="12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12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3" borderId="0" applyNumberFormat="0" applyBorder="0" applyAlignment="0" applyProtection="0"/>
    <xf numFmtId="0" fontId="12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6" borderId="0" applyNumberFormat="0" applyBorder="0" applyAlignment="0" applyProtection="0"/>
    <xf numFmtId="0" fontId="12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9" borderId="0" applyNumberFormat="0" applyBorder="0" applyAlignment="0" applyProtection="0"/>
    <xf numFmtId="0" fontId="5" fillId="0" borderId="0">
      <alignment/>
      <protection locked="0"/>
    </xf>
    <xf numFmtId="0" fontId="12" fillId="1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2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4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8" borderId="0" applyNumberFormat="0" applyBorder="0" applyAlignment="0" applyProtection="0"/>
    <xf numFmtId="0" fontId="12" fillId="14" borderId="0" applyNumberFormat="0" applyBorder="0" applyAlignment="0" applyProtection="0"/>
    <xf numFmtId="0" fontId="13" fillId="6" borderId="0" applyNumberFormat="0" applyBorder="0" applyAlignment="0" applyProtection="0"/>
    <xf numFmtId="0" fontId="13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14" borderId="0" applyNumberFormat="0" applyBorder="0" applyAlignment="0" applyProtection="0"/>
    <xf numFmtId="0" fontId="12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0">
      <alignment horizontal="center" wrapText="1"/>
      <protection locked="0"/>
    </xf>
    <xf numFmtId="0" fontId="16" fillId="3" borderId="0" applyNumberFormat="0" applyBorder="0" applyAlignment="0" applyProtection="0"/>
    <xf numFmtId="3" fontId="17" fillId="0" borderId="0">
      <alignment/>
      <protection/>
    </xf>
    <xf numFmtId="177" fontId="18" fillId="0" borderId="1" applyAlignment="0" applyProtection="0"/>
    <xf numFmtId="178" fontId="3" fillId="0" borderId="0" applyFill="0" applyBorder="0" applyAlignment="0">
      <protection/>
    </xf>
    <xf numFmtId="0" fontId="19" fillId="21" borderId="2" applyNumberFormat="0" applyAlignment="0" applyProtection="0"/>
    <xf numFmtId="0" fontId="20" fillId="22" borderId="3" applyNumberFormat="0" applyAlignment="0" applyProtection="0"/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9" fontId="21" fillId="0" borderId="0">
      <alignment/>
      <protection/>
    </xf>
    <xf numFmtId="180" fontId="0" fillId="0" borderId="0" applyFont="0" applyFill="0" applyBorder="0" applyAlignment="0" applyProtection="0"/>
    <xf numFmtId="181" fontId="2" fillId="0" borderId="0">
      <alignment/>
      <protection/>
    </xf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21" fillId="0" borderId="0">
      <alignment/>
      <protection/>
    </xf>
    <xf numFmtId="0" fontId="22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21" fillId="0" borderId="0">
      <alignment/>
      <protection/>
    </xf>
    <xf numFmtId="0" fontId="23" fillId="0" borderId="0" applyNumberFormat="0" applyFill="0" applyBorder="0" applyAlignment="0" applyProtection="0"/>
    <xf numFmtId="2" fontId="22" fillId="0" borderId="0" applyProtection="0">
      <alignment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Alignment="0" applyProtection="0"/>
    <xf numFmtId="0" fontId="27" fillId="0" borderId="5">
      <alignment horizontal="left" vertical="center"/>
      <protection/>
    </xf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Protection="0">
      <alignment/>
    </xf>
    <xf numFmtId="0" fontId="27" fillId="0" borderId="0" applyProtection="0">
      <alignment/>
    </xf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26" fillId="20" borderId="9" applyNumberFormat="0" applyBorder="0" applyAlignment="0" applyProtection="0"/>
    <xf numFmtId="186" fontId="34" fillId="25" borderId="0">
      <alignment/>
      <protection/>
    </xf>
    <xf numFmtId="0" fontId="35" fillId="0" borderId="10" applyNumberFormat="0" applyFill="0" applyAlignment="0" applyProtection="0"/>
    <xf numFmtId="186" fontId="36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10" fillId="27" borderId="0" applyNumberFormat="0" applyBorder="0" applyAlignment="0" applyProtection="0"/>
    <xf numFmtId="0" fontId="21" fillId="0" borderId="0">
      <alignment/>
      <protection/>
    </xf>
    <xf numFmtId="37" fontId="37" fillId="0" borderId="0">
      <alignment/>
      <protection/>
    </xf>
    <xf numFmtId="0" fontId="38" fillId="0" borderId="0">
      <alignment/>
      <protection/>
    </xf>
    <xf numFmtId="0" fontId="34" fillId="0" borderId="0">
      <alignment/>
      <protection/>
    </xf>
    <xf numFmtId="191" fontId="39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20" borderId="11" applyNumberFormat="0" applyFont="0" applyAlignment="0" applyProtection="0"/>
    <xf numFmtId="0" fontId="40" fillId="21" borderId="12" applyNumberFormat="0" applyAlignment="0" applyProtection="0"/>
    <xf numFmtId="14" fontId="15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8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41" fillId="0" borderId="0">
      <alignment/>
      <protection/>
    </xf>
    <xf numFmtId="0" fontId="18" fillId="0" borderId="0" applyNumberFormat="0" applyFill="0" applyBorder="0" applyAlignment="0" applyProtection="0"/>
    <xf numFmtId="0" fontId="42" fillId="29" borderId="14">
      <alignment/>
      <protection locked="0"/>
    </xf>
    <xf numFmtId="0" fontId="43" fillId="0" borderId="0">
      <alignment/>
      <protection/>
    </xf>
    <xf numFmtId="0" fontId="42" fillId="29" borderId="14">
      <alignment/>
      <protection locked="0"/>
    </xf>
    <xf numFmtId="0" fontId="42" fillId="29" borderId="14">
      <alignment/>
      <protection locked="0"/>
    </xf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" fillId="0" borderId="16" applyNumberFormat="0" applyFill="0" applyProtection="0">
      <alignment horizontal="right"/>
    </xf>
    <xf numFmtId="0" fontId="44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47" fillId="0" borderId="6" applyNumberFormat="0" applyFill="0" applyAlignment="0" applyProtection="0"/>
    <xf numFmtId="0" fontId="48" fillId="0" borderId="17" applyNumberFormat="0" applyFill="0" applyAlignment="0" applyProtection="0"/>
    <xf numFmtId="0" fontId="29" fillId="0" borderId="7" applyNumberFormat="0" applyFill="0" applyAlignment="0" applyProtection="0"/>
    <xf numFmtId="0" fontId="49" fillId="0" borderId="7" applyNumberFormat="0" applyFill="0" applyAlignment="0" applyProtection="0"/>
    <xf numFmtId="0" fontId="50" fillId="0" borderId="18" applyNumberFormat="0" applyFill="0" applyAlignment="0" applyProtection="0"/>
    <xf numFmtId="0" fontId="30" fillId="0" borderId="8" applyNumberFormat="0" applyFill="0" applyAlignment="0" applyProtection="0"/>
    <xf numFmtId="0" fontId="51" fillId="0" borderId="8" applyNumberFormat="0" applyFill="0" applyAlignment="0" applyProtection="0"/>
    <xf numFmtId="0" fontId="52" fillId="0" borderId="19" applyNumberFormat="0" applyFill="0" applyAlignment="0" applyProtection="0"/>
    <xf numFmtId="0" fontId="3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6" applyNumberFormat="0" applyFill="0" applyProtection="0">
      <alignment horizontal="center"/>
    </xf>
    <xf numFmtId="0" fontId="53" fillId="0" borderId="0" applyNumberFormat="0" applyFill="0" applyBorder="0" applyAlignment="0" applyProtection="0"/>
    <xf numFmtId="0" fontId="55" fillId="0" borderId="20" applyNumberFormat="0" applyFill="0" applyProtection="0">
      <alignment horizontal="center"/>
    </xf>
    <xf numFmtId="0" fontId="16" fillId="3" borderId="0" applyNumberFormat="0" applyBorder="0" applyAlignment="0" applyProtection="0"/>
    <xf numFmtId="0" fontId="5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8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56" fillId="3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5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9" fillId="3" borderId="0" applyNumberFormat="0" applyBorder="0" applyAlignment="0" applyProtection="0"/>
    <xf numFmtId="0" fontId="58" fillId="3" borderId="0" applyNumberFormat="0" applyBorder="0" applyAlignment="0" applyProtection="0"/>
    <xf numFmtId="0" fontId="57" fillId="3" borderId="0" applyNumberFormat="0" applyBorder="0" applyAlignment="0" applyProtection="0"/>
    <xf numFmtId="0" fontId="60" fillId="5" borderId="0" applyNumberFormat="0" applyBorder="0" applyAlignment="0" applyProtection="0"/>
    <xf numFmtId="0" fontId="59" fillId="3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58" fillId="5" borderId="0" applyNumberFormat="0" applyBorder="0" applyAlignment="0" applyProtection="0"/>
    <xf numFmtId="0" fontId="57" fillId="5" borderId="0" applyNumberFormat="0" applyBorder="0" applyAlignment="0" applyProtection="0"/>
    <xf numFmtId="0" fontId="58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8" fillId="5" borderId="0" applyNumberFormat="0" applyBorder="0" applyAlignment="0" applyProtection="0"/>
    <xf numFmtId="0" fontId="5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59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6" fillId="3" borderId="0" applyNumberFormat="0" applyBorder="0" applyAlignment="0" applyProtection="0"/>
    <xf numFmtId="0" fontId="1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5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8" fillId="5" borderId="0" applyNumberFormat="0" applyBorder="0" applyAlignment="0" applyProtection="0"/>
    <xf numFmtId="0" fontId="5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64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6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64" fillId="4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64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64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65" fillId="4" borderId="0" applyNumberFormat="0" applyBorder="0" applyAlignment="0" applyProtection="0"/>
    <xf numFmtId="0" fontId="66" fillId="4" borderId="0" applyNumberFormat="0" applyBorder="0" applyAlignment="0" applyProtection="0"/>
    <xf numFmtId="0" fontId="65" fillId="4" borderId="0" applyNumberFormat="0" applyBorder="0" applyAlignment="0" applyProtection="0"/>
    <xf numFmtId="0" fontId="67" fillId="6" borderId="0" applyNumberFormat="0" applyBorder="0" applyAlignment="0" applyProtection="0"/>
    <xf numFmtId="0" fontId="65" fillId="4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6" fillId="6" borderId="0" applyNumberFormat="0" applyBorder="0" applyAlignment="0" applyProtection="0"/>
    <xf numFmtId="0" fontId="65" fillId="6" borderId="0" applyNumberFormat="0" applyBorder="0" applyAlignment="0" applyProtection="0"/>
    <xf numFmtId="0" fontId="66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66" fillId="6" borderId="0" applyNumberFormat="0" applyBorder="0" applyAlignment="0" applyProtection="0"/>
    <xf numFmtId="0" fontId="64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6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64" fillId="4" borderId="0" applyNumberFormat="0" applyBorder="0" applyAlignment="0" applyProtection="0"/>
    <xf numFmtId="0" fontId="25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64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64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66" fillId="6" borderId="0" applyNumberFormat="0" applyBorder="0" applyAlignment="0" applyProtection="0"/>
    <xf numFmtId="0" fontId="64" fillId="4" borderId="0" applyNumberFormat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69" fillId="0" borderId="15" applyNumberFormat="0" applyFill="0" applyAlignment="0" applyProtection="0"/>
    <xf numFmtId="0" fontId="70" fillId="0" borderId="21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9" fillId="21" borderId="2" applyNumberFormat="0" applyAlignment="0" applyProtection="0"/>
    <xf numFmtId="0" fontId="71" fillId="21" borderId="2" applyNumberFormat="0" applyAlignment="0" applyProtection="0"/>
    <xf numFmtId="0" fontId="72" fillId="30" borderId="2" applyNumberFormat="0" applyAlignment="0" applyProtection="0"/>
    <xf numFmtId="0" fontId="20" fillId="22" borderId="3" applyNumberFormat="0" applyAlignment="0" applyProtection="0"/>
    <xf numFmtId="0" fontId="73" fillId="22" borderId="3" applyNumberFormat="0" applyAlignment="0" applyProtection="0"/>
    <xf numFmtId="0" fontId="74" fillId="22" borderId="3" applyNumberFormat="0" applyAlignment="0" applyProtection="0"/>
    <xf numFmtId="0" fontId="2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5" fillId="0" borderId="20" applyNumberFormat="0" applyFill="0" applyProtection="0">
      <alignment horizontal="left"/>
    </xf>
    <xf numFmtId="0" fontId="4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79" fillId="0" borderId="10" applyNumberFormat="0" applyFill="0" applyAlignment="0" applyProtection="0"/>
    <xf numFmtId="0" fontId="78" fillId="0" borderId="22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0" fillId="0" borderId="0">
      <alignment/>
      <protection/>
    </xf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2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0" borderId="0">
      <alignment/>
      <protection/>
    </xf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0" fontId="82" fillId="33" borderId="0" applyNumberFormat="0" applyBorder="0" applyAlignment="0" applyProtection="0"/>
    <xf numFmtId="0" fontId="12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34" borderId="0" applyNumberFormat="0" applyBorder="0" applyAlignment="0" applyProtection="0"/>
    <xf numFmtId="0" fontId="12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6" borderId="0" applyNumberFormat="0" applyBorder="0" applyAlignment="0" applyProtection="0"/>
    <xf numFmtId="0" fontId="12" fillId="24" borderId="0" applyNumberFormat="0" applyBorder="0" applyAlignment="0" applyProtection="0"/>
    <xf numFmtId="0" fontId="8" fillId="24" borderId="0" applyNumberFormat="0" applyBorder="0" applyAlignment="0" applyProtection="0"/>
    <xf numFmtId="0" fontId="9" fillId="11" borderId="0" applyNumberFormat="0" applyBorder="0" applyAlignment="0" applyProtection="0"/>
    <xf numFmtId="0" fontId="12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8" borderId="0" applyNumberFormat="0" applyBorder="0" applyAlignment="0" applyProtection="0"/>
    <xf numFmtId="0" fontId="12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12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9" borderId="0" applyNumberFormat="0" applyBorder="0" applyAlignment="0" applyProtection="0"/>
    <xf numFmtId="176" fontId="2" fillId="0" borderId="20" applyFill="0" applyProtection="0">
      <alignment horizontal="right"/>
    </xf>
    <xf numFmtId="0" fontId="2" fillId="0" borderId="16" applyNumberFormat="0" applyFill="0" applyProtection="0">
      <alignment horizontal="left"/>
    </xf>
    <xf numFmtId="0" fontId="10" fillId="27" borderId="0" applyNumberFormat="0" applyBorder="0" applyAlignment="0" applyProtection="0"/>
    <xf numFmtId="0" fontId="11" fillId="27" borderId="0" applyNumberFormat="0" applyBorder="0" applyAlignment="0" applyProtection="0"/>
    <xf numFmtId="0" fontId="83" fillId="27" borderId="0" applyNumberFormat="0" applyBorder="0" applyAlignment="0" applyProtection="0"/>
    <xf numFmtId="0" fontId="40" fillId="21" borderId="12" applyNumberFormat="0" applyAlignment="0" applyProtection="0"/>
    <xf numFmtId="0" fontId="84" fillId="21" borderId="12" applyNumberFormat="0" applyAlignment="0" applyProtection="0"/>
    <xf numFmtId="0" fontId="85" fillId="30" borderId="12" applyNumberFormat="0" applyAlignment="0" applyProtection="0"/>
    <xf numFmtId="0" fontId="33" fillId="7" borderId="2" applyNumberFormat="0" applyAlignment="0" applyProtection="0"/>
    <xf numFmtId="0" fontId="86" fillId="7" borderId="2" applyNumberFormat="0" applyAlignment="0" applyProtection="0"/>
    <xf numFmtId="0" fontId="87" fillId="27" borderId="2" applyNumberFormat="0" applyAlignment="0" applyProtection="0"/>
    <xf numFmtId="1" fontId="2" fillId="0" borderId="20" applyFill="0" applyProtection="0">
      <alignment horizontal="center"/>
    </xf>
    <xf numFmtId="1" fontId="88" fillId="0" borderId="9">
      <alignment vertical="center"/>
      <protection locked="0"/>
    </xf>
    <xf numFmtId="0" fontId="89" fillId="0" borderId="0">
      <alignment/>
      <protection/>
    </xf>
    <xf numFmtId="203" fontId="88" fillId="0" borderId="9">
      <alignment vertical="center"/>
      <protection locked="0"/>
    </xf>
    <xf numFmtId="0" fontId="5" fillId="0" borderId="0">
      <alignment/>
      <protection/>
    </xf>
    <xf numFmtId="0" fontId="90" fillId="0" borderId="0">
      <alignment/>
      <protection/>
    </xf>
    <xf numFmtId="0" fontId="91" fillId="0" borderId="0" applyNumberFormat="0" applyFill="0" applyBorder="0" applyAlignment="0" applyProtection="0"/>
    <xf numFmtId="0" fontId="9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93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197">
      <alignment/>
      <protection/>
    </xf>
    <xf numFmtId="0" fontId="2" fillId="4" borderId="0" xfId="197" applyFill="1">
      <alignment/>
      <protection/>
    </xf>
    <xf numFmtId="0" fontId="0" fillId="0" borderId="0" xfId="0" applyAlignment="1" applyProtection="1">
      <alignment vertical="center"/>
      <protection hidden="1" locked="0"/>
    </xf>
    <xf numFmtId="206" fontId="93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3" fillId="0" borderId="9" xfId="0" applyNumberFormat="1" applyFont="1" applyFill="1" applyBorder="1" applyAlignment="1">
      <alignment horizontal="center" vertical="center"/>
    </xf>
    <xf numFmtId="205" fontId="93" fillId="0" borderId="9" xfId="0" applyNumberFormat="1" applyFont="1" applyFill="1" applyBorder="1" applyAlignment="1">
      <alignment horizontal="center" vertical="center"/>
    </xf>
    <xf numFmtId="0" fontId="96" fillId="0" borderId="9" xfId="0" applyFont="1" applyFill="1" applyBorder="1" applyAlignment="1">
      <alignment horizontal="center" vertical="center"/>
    </xf>
    <xf numFmtId="0" fontId="96" fillId="0" borderId="9" xfId="0" applyFont="1" applyFill="1" applyBorder="1" applyAlignment="1">
      <alignment horizontal="center" vertical="center" wrapText="1"/>
    </xf>
    <xf numFmtId="0" fontId="96" fillId="0" borderId="0" xfId="0" applyFont="1" applyFill="1" applyAlignment="1">
      <alignment horizontal="center" vertical="center"/>
    </xf>
    <xf numFmtId="0" fontId="96" fillId="0" borderId="0" xfId="0" applyFont="1" applyFill="1" applyAlignment="1">
      <alignment horizontal="center" vertical="center" wrapText="1"/>
    </xf>
    <xf numFmtId="206" fontId="88" fillId="0" borderId="9" xfId="0" applyNumberFormat="1" applyFont="1" applyFill="1" applyBorder="1" applyAlignment="1">
      <alignment horizontal="center" vertical="center"/>
    </xf>
    <xf numFmtId="0" fontId="96" fillId="0" borderId="23" xfId="0" applyFont="1" applyFill="1" applyBorder="1" applyAlignment="1">
      <alignment horizontal="center" vertical="center" wrapText="1"/>
    </xf>
    <xf numFmtId="0" fontId="99" fillId="0" borderId="5" xfId="0" applyFont="1" applyFill="1" applyBorder="1" applyAlignment="1">
      <alignment horizontal="center" vertical="center"/>
    </xf>
    <xf numFmtId="0" fontId="96" fillId="0" borderId="9" xfId="0" applyFont="1" applyFill="1" applyBorder="1" applyAlignment="1">
      <alignment horizontal="center" vertical="center" wrapText="1"/>
    </xf>
    <xf numFmtId="0" fontId="96" fillId="0" borderId="9" xfId="0" applyFont="1" applyFill="1" applyBorder="1" applyAlignment="1">
      <alignment horizontal="center" vertical="center"/>
    </xf>
    <xf numFmtId="0" fontId="95" fillId="0" borderId="9" xfId="0" applyFont="1" applyFill="1" applyBorder="1" applyAlignment="1">
      <alignment horizontal="center" vertical="center" wrapText="1"/>
    </xf>
    <xf numFmtId="206" fontId="95" fillId="0" borderId="9" xfId="0" applyNumberFormat="1" applyFont="1" applyFill="1" applyBorder="1" applyAlignment="1">
      <alignment horizontal="center" vertical="center" wrapText="1"/>
    </xf>
    <xf numFmtId="0" fontId="97" fillId="0" borderId="5" xfId="0" applyFont="1" applyFill="1" applyBorder="1" applyAlignment="1">
      <alignment horizontal="center" vertical="center"/>
    </xf>
    <xf numFmtId="206" fontId="98" fillId="0" borderId="24" xfId="0" applyNumberFormat="1" applyFont="1" applyFill="1" applyBorder="1" applyAlignment="1">
      <alignment horizontal="center" vertical="center" wrapText="1"/>
    </xf>
    <xf numFmtId="206" fontId="98" fillId="0" borderId="16" xfId="0" applyNumberFormat="1" applyFont="1" applyFill="1" applyBorder="1" applyAlignment="1">
      <alignment horizontal="center" vertical="center" wrapText="1"/>
    </xf>
  </cellXfs>
  <cellStyles count="540">
    <cellStyle name="Normal" xfId="0"/>
    <cellStyle name="?鹎%U龡&amp;H?_x0008__x001C__x001C_?_x0007__x0001__x0001_" xfId="15"/>
    <cellStyle name="_20100326高清市院遂宁检察院1080P配置清单26日改" xfId="16"/>
    <cellStyle name="_Book1" xfId="17"/>
    <cellStyle name="_Book1_1" xfId="18"/>
    <cellStyle name="_Book1_2" xfId="19"/>
    <cellStyle name="_Book1_3" xfId="20"/>
    <cellStyle name="_ET_STYLE_NoName_00_" xfId="21"/>
    <cellStyle name="_ET_STYLE_NoName_00__Book1" xfId="22"/>
    <cellStyle name="_ET_STYLE_NoName_00__Book1_1" xfId="23"/>
    <cellStyle name="_ET_STYLE_NoName_00__Book1_1_县公司" xfId="24"/>
    <cellStyle name="_ET_STYLE_NoName_00__Book1_1_银行账户情况表_2010年12月" xfId="25"/>
    <cellStyle name="_ET_STYLE_NoName_00__Book1_2" xfId="26"/>
    <cellStyle name="_ET_STYLE_NoName_00__Book1_县公司" xfId="27"/>
    <cellStyle name="_ET_STYLE_NoName_00__Book1_银行账户情况表_2010年12月" xfId="28"/>
    <cellStyle name="_ET_STYLE_NoName_00__Sheet3" xfId="29"/>
    <cellStyle name="_ET_STYLE_NoName_00__建行" xfId="30"/>
    <cellStyle name="_ET_STYLE_NoName_00__县公司" xfId="31"/>
    <cellStyle name="_ET_STYLE_NoName_00__银行账户情况表_2010年12月" xfId="32"/>
    <cellStyle name="_ET_STYLE_NoName_00__云南水利电力有限公司" xfId="33"/>
    <cellStyle name="_Sheet1" xfId="34"/>
    <cellStyle name="_本部汇总" xfId="35"/>
    <cellStyle name="_杭长项目部职工花名册——架子九队" xfId="36"/>
    <cellStyle name="_南方电网" xfId="37"/>
    <cellStyle name="_弱电系统设备配置报价清单" xfId="38"/>
    <cellStyle name="0,0&#13;&#10;NA&#13;&#10;" xfId="39"/>
    <cellStyle name="20% - Accent1" xfId="40"/>
    <cellStyle name="20% - Accent2" xfId="41"/>
    <cellStyle name="20% - Accent3" xfId="42"/>
    <cellStyle name="20% - Accent4" xfId="43"/>
    <cellStyle name="20% - Accent5" xfId="44"/>
    <cellStyle name="20% - Accent6" xfId="45"/>
    <cellStyle name="20% - 强调文字颜色 1" xfId="46"/>
    <cellStyle name="20% - 强调文字颜色 1 2" xfId="47"/>
    <cellStyle name="20% - 强调文字颜色 1_Book1" xfId="48"/>
    <cellStyle name="20% - 强调文字颜色 2" xfId="49"/>
    <cellStyle name="20% - 强调文字颜色 2 2" xfId="50"/>
    <cellStyle name="20% - 强调文字颜色 2_Book1" xfId="51"/>
    <cellStyle name="20% - 强调文字颜色 3" xfId="52"/>
    <cellStyle name="20% - 强调文字颜色 3 2" xfId="53"/>
    <cellStyle name="20% - 强调文字颜色 3_Book1" xfId="54"/>
    <cellStyle name="20% - 强调文字颜色 4" xfId="55"/>
    <cellStyle name="20% - 强调文字颜色 4 2" xfId="56"/>
    <cellStyle name="20% - 强调文字颜色 4_Book1" xfId="57"/>
    <cellStyle name="20% - 强调文字颜色 5" xfId="58"/>
    <cellStyle name="20% - 强调文字颜色 5 2" xfId="59"/>
    <cellStyle name="20% - 强调文字颜色 5_Book1" xfId="60"/>
    <cellStyle name="20% - 强调文字颜色 6" xfId="61"/>
    <cellStyle name="20% - 强调文字颜色 6 2" xfId="62"/>
    <cellStyle name="20% - 强调文字颜色 6_Book1" xfId="63"/>
    <cellStyle name="40% - Accent1" xfId="64"/>
    <cellStyle name="40% - Accent2" xfId="65"/>
    <cellStyle name="40% - Accent3" xfId="66"/>
    <cellStyle name="40% - Accent4" xfId="67"/>
    <cellStyle name="40% - Accent5" xfId="68"/>
    <cellStyle name="40% - Accent6" xfId="69"/>
    <cellStyle name="40% - 强调文字颜色 1" xfId="70"/>
    <cellStyle name="40% - 强调文字颜色 1 2" xfId="71"/>
    <cellStyle name="40% - 强调文字颜色 1_Book1" xfId="72"/>
    <cellStyle name="40% - 强调文字颜色 2" xfId="73"/>
    <cellStyle name="40% - 强调文字颜色 2 2" xfId="74"/>
    <cellStyle name="40% - 强调文字颜色 2_Book1" xfId="75"/>
    <cellStyle name="40% - 强调文字颜色 3" xfId="76"/>
    <cellStyle name="40% - 强调文字颜色 3 2" xfId="77"/>
    <cellStyle name="40% - 强调文字颜色 3_Book1" xfId="78"/>
    <cellStyle name="40% - 强调文字颜色 4" xfId="79"/>
    <cellStyle name="40% - 强调文字颜色 4 2" xfId="80"/>
    <cellStyle name="40% - 强调文字颜色 4_Book1" xfId="81"/>
    <cellStyle name="40% - 强调文字颜色 5" xfId="82"/>
    <cellStyle name="40% - 强调文字颜色 5 2" xfId="83"/>
    <cellStyle name="40% - 强调文字颜色 5_Book1" xfId="84"/>
    <cellStyle name="40% - 强调文字颜色 6" xfId="85"/>
    <cellStyle name="40% - 强调文字颜色 6 2" xfId="86"/>
    <cellStyle name="40% - 强调文字颜色 6_Book1" xfId="87"/>
    <cellStyle name="60% - Accent1" xfId="88"/>
    <cellStyle name="60% - Accent2" xfId="89"/>
    <cellStyle name="60% - Accent3" xfId="90"/>
    <cellStyle name="60% - Accent4" xfId="91"/>
    <cellStyle name="60% - Accent5" xfId="92"/>
    <cellStyle name="60% - Accent6" xfId="93"/>
    <cellStyle name="60% - 强调文字颜色 1" xfId="94"/>
    <cellStyle name="60% - 强调文字颜色 1 2" xfId="95"/>
    <cellStyle name="60% - 强调文字颜色 1_Book1" xfId="96"/>
    <cellStyle name="60% - 强调文字颜色 2" xfId="97"/>
    <cellStyle name="60% - 强调文字颜色 2 2" xfId="98"/>
    <cellStyle name="60% - 强调文字颜色 2_Book1" xfId="99"/>
    <cellStyle name="60% - 强调文字颜色 3" xfId="100"/>
    <cellStyle name="60% - 强调文字颜色 3 2" xfId="101"/>
    <cellStyle name="60% - 强调文字颜色 3_Book1" xfId="102"/>
    <cellStyle name="60% - 强调文字颜色 4" xfId="103"/>
    <cellStyle name="60% - 强调文字颜色 4 2" xfId="104"/>
    <cellStyle name="60% - 强调文字颜色 4_Book1" xfId="105"/>
    <cellStyle name="60% - 强调文字颜色 5" xfId="106"/>
    <cellStyle name="60% - 强调文字颜色 5 2" xfId="107"/>
    <cellStyle name="60% - 强调文字颜色 5_Book1" xfId="108"/>
    <cellStyle name="60% - 强调文字颜色 6" xfId="109"/>
    <cellStyle name="60% - 强调文字颜色 6 2" xfId="110"/>
    <cellStyle name="60% - 强调文字颜色 6_Book1" xfId="111"/>
    <cellStyle name="6mal" xfId="112"/>
    <cellStyle name="Accent1" xfId="113"/>
    <cellStyle name="Accent1 - 20%" xfId="114"/>
    <cellStyle name="Accent1 - 40%" xfId="115"/>
    <cellStyle name="Accent1 - 60%" xfId="116"/>
    <cellStyle name="Accent1_Book1" xfId="117"/>
    <cellStyle name="Accent2" xfId="118"/>
    <cellStyle name="Accent2 - 20%" xfId="119"/>
    <cellStyle name="Accent2 - 40%" xfId="120"/>
    <cellStyle name="Accent2 - 60%" xfId="121"/>
    <cellStyle name="Accent2_Book1" xfId="122"/>
    <cellStyle name="Accent3" xfId="123"/>
    <cellStyle name="Accent3 - 20%" xfId="124"/>
    <cellStyle name="Accent3 - 40%" xfId="125"/>
    <cellStyle name="Accent3 - 60%" xfId="126"/>
    <cellStyle name="Accent3_Book1" xfId="127"/>
    <cellStyle name="Accent4" xfId="128"/>
    <cellStyle name="Accent4 - 20%" xfId="129"/>
    <cellStyle name="Accent4 - 40%" xfId="130"/>
    <cellStyle name="Accent4 - 60%" xfId="131"/>
    <cellStyle name="Accent4_Book1" xfId="132"/>
    <cellStyle name="Accent5" xfId="133"/>
    <cellStyle name="Accent5 - 20%" xfId="134"/>
    <cellStyle name="Accent5 - 40%" xfId="135"/>
    <cellStyle name="Accent5 - 60%" xfId="136"/>
    <cellStyle name="Accent5_Book1" xfId="137"/>
    <cellStyle name="Accent6" xfId="138"/>
    <cellStyle name="Accent6 - 20%" xfId="139"/>
    <cellStyle name="Accent6 - 40%" xfId="140"/>
    <cellStyle name="Accent6 - 60%" xfId="141"/>
    <cellStyle name="Accent6_Book1" xfId="142"/>
    <cellStyle name="args.style" xfId="143"/>
    <cellStyle name="Bad" xfId="144"/>
    <cellStyle name="Black" xfId="145"/>
    <cellStyle name="Border" xfId="146"/>
    <cellStyle name="Calc Currency (0)" xfId="147"/>
    <cellStyle name="Calculation" xfId="148"/>
    <cellStyle name="Check Cell" xfId="149"/>
    <cellStyle name="ColLevel_0" xfId="150"/>
    <cellStyle name="Comma [0]" xfId="151"/>
    <cellStyle name="comma zerodec" xfId="152"/>
    <cellStyle name="Comma_!!!GO" xfId="153"/>
    <cellStyle name="comma-d" xfId="154"/>
    <cellStyle name="Currency [0]" xfId="155"/>
    <cellStyle name="Currency_!!!GO" xfId="156"/>
    <cellStyle name="Currency1" xfId="157"/>
    <cellStyle name="Date" xfId="158"/>
    <cellStyle name="Dezimal [0]_laroux" xfId="159"/>
    <cellStyle name="Dezimal_laroux" xfId="160"/>
    <cellStyle name="Dollar (zero dec)" xfId="161"/>
    <cellStyle name="Explanatory Text" xfId="162"/>
    <cellStyle name="Fixed" xfId="163"/>
    <cellStyle name="Followed Hyperlink_AheadBehind.xls Chart 23" xfId="164"/>
    <cellStyle name="Good" xfId="165"/>
    <cellStyle name="Grey" xfId="166"/>
    <cellStyle name="Header1" xfId="167"/>
    <cellStyle name="Header2" xfId="168"/>
    <cellStyle name="Heading 1" xfId="169"/>
    <cellStyle name="Heading 2" xfId="170"/>
    <cellStyle name="Heading 3" xfId="171"/>
    <cellStyle name="Heading 4" xfId="172"/>
    <cellStyle name="HEADING1" xfId="173"/>
    <cellStyle name="HEADING2" xfId="174"/>
    <cellStyle name="Hyperlink_AheadBehind.xls Chart 23" xfId="175"/>
    <cellStyle name="Input" xfId="176"/>
    <cellStyle name="Input [yellow]" xfId="177"/>
    <cellStyle name="Input Cells" xfId="178"/>
    <cellStyle name="Linked Cell" xfId="179"/>
    <cellStyle name="Linked Cells" xfId="180"/>
    <cellStyle name="Millares [0]_96 Risk" xfId="181"/>
    <cellStyle name="Millares_96 Risk" xfId="182"/>
    <cellStyle name="Milliers [0]_!!!GO" xfId="183"/>
    <cellStyle name="Milliers_!!!GO" xfId="184"/>
    <cellStyle name="Moneda [0]_96 Risk" xfId="185"/>
    <cellStyle name="Moneda_96 Risk" xfId="186"/>
    <cellStyle name="Mon閠aire [0]_!!!GO" xfId="187"/>
    <cellStyle name="Mon閠aire_!!!GO" xfId="188"/>
    <cellStyle name="MS Sans Serif" xfId="189"/>
    <cellStyle name="Neutral" xfId="190"/>
    <cellStyle name="New Times Roman" xfId="191"/>
    <cellStyle name="no dec" xfId="192"/>
    <cellStyle name="Non défini" xfId="193"/>
    <cellStyle name="Norma,_laroux_4_营业在建 (2)_E21" xfId="194"/>
    <cellStyle name="Normal - Style1" xfId="195"/>
    <cellStyle name="Normal_!!!GO" xfId="196"/>
    <cellStyle name="Normal_Book1" xfId="197"/>
    <cellStyle name="Note" xfId="198"/>
    <cellStyle name="Output" xfId="199"/>
    <cellStyle name="per.style" xfId="200"/>
    <cellStyle name="Percent [2]" xfId="201"/>
    <cellStyle name="Percent_!!!GO" xfId="202"/>
    <cellStyle name="Pourcentage_pldt" xfId="203"/>
    <cellStyle name="PSChar" xfId="204"/>
    <cellStyle name="PSDate" xfId="205"/>
    <cellStyle name="PSDec" xfId="206"/>
    <cellStyle name="PSHeading" xfId="207"/>
    <cellStyle name="PSInt" xfId="208"/>
    <cellStyle name="PSSpacer" xfId="209"/>
    <cellStyle name="Red" xfId="210"/>
    <cellStyle name="RowLevel_0" xfId="211"/>
    <cellStyle name="sstot" xfId="212"/>
    <cellStyle name="Standard_AREAS" xfId="213"/>
    <cellStyle name="t" xfId="214"/>
    <cellStyle name="t_HVAC Equipment (3)" xfId="215"/>
    <cellStyle name="Title" xfId="216"/>
    <cellStyle name="Total" xfId="217"/>
    <cellStyle name="Tusental (0)_pldt" xfId="218"/>
    <cellStyle name="Tusental_pldt" xfId="219"/>
    <cellStyle name="Valuta (0)_pldt" xfId="220"/>
    <cellStyle name="Valuta_pldt" xfId="221"/>
    <cellStyle name="Warning Text" xfId="222"/>
    <cellStyle name="Percent" xfId="223"/>
    <cellStyle name="百分比 2" xfId="224"/>
    <cellStyle name="百分比 3" xfId="225"/>
    <cellStyle name="百分比 4" xfId="226"/>
    <cellStyle name="捠壿 [0.00]_Region Orders (2)" xfId="227"/>
    <cellStyle name="捠壿_Region Orders (2)" xfId="228"/>
    <cellStyle name="编号" xfId="229"/>
    <cellStyle name="标题" xfId="230"/>
    <cellStyle name="标题 1" xfId="231"/>
    <cellStyle name="标题 1 2" xfId="232"/>
    <cellStyle name="标题 1_Book1" xfId="233"/>
    <cellStyle name="标题 2" xfId="234"/>
    <cellStyle name="标题 2 2" xfId="235"/>
    <cellStyle name="标题 2_Book1" xfId="236"/>
    <cellStyle name="标题 3" xfId="237"/>
    <cellStyle name="标题 3 2" xfId="238"/>
    <cellStyle name="标题 3_Book1" xfId="239"/>
    <cellStyle name="标题 4" xfId="240"/>
    <cellStyle name="标题 4 2" xfId="241"/>
    <cellStyle name="标题 4_Book1" xfId="242"/>
    <cellStyle name="标题 5" xfId="243"/>
    <cellStyle name="标题_Book1" xfId="244"/>
    <cellStyle name="标题1" xfId="245"/>
    <cellStyle name="表标题" xfId="246"/>
    <cellStyle name="部门" xfId="247"/>
    <cellStyle name="差" xfId="248"/>
    <cellStyle name="差 2" xfId="249"/>
    <cellStyle name="差_~4190974" xfId="250"/>
    <cellStyle name="差_~5676413" xfId="251"/>
    <cellStyle name="差_00省级(打印)" xfId="252"/>
    <cellStyle name="差_00省级(定稿)" xfId="253"/>
    <cellStyle name="差_03昭通" xfId="254"/>
    <cellStyle name="差_0502通海县" xfId="255"/>
    <cellStyle name="差_05玉溪" xfId="256"/>
    <cellStyle name="差_0605石屏县" xfId="257"/>
    <cellStyle name="差_1003牟定县" xfId="258"/>
    <cellStyle name="差_1110洱源县" xfId="259"/>
    <cellStyle name="差_11大理" xfId="260"/>
    <cellStyle name="差_2、土地面积、人口、粮食产量基本情况" xfId="261"/>
    <cellStyle name="差_2006年分析表" xfId="262"/>
    <cellStyle name="差_2006年基础数据" xfId="263"/>
    <cellStyle name="差_2006年全省财力计算表（中央、决算）" xfId="264"/>
    <cellStyle name="差_2006年水利统计指标统计表" xfId="265"/>
    <cellStyle name="差_2006年在职人员情况" xfId="266"/>
    <cellStyle name="差_2007年检察院案件数" xfId="267"/>
    <cellStyle name="差_2007年可用财力" xfId="268"/>
    <cellStyle name="差_2007年人员分部门统计表" xfId="269"/>
    <cellStyle name="差_2007年政法部门业务指标" xfId="270"/>
    <cellStyle name="差_2008年县级公安保障标准落实奖励经费分配测算" xfId="271"/>
    <cellStyle name="差_2008云南省分县市中小学教职工统计表（教育厅提供）" xfId="272"/>
    <cellStyle name="差_2009年一般性转移支付标准工资" xfId="273"/>
    <cellStyle name="差_2009年一般性转移支付标准工资_~4190974" xfId="274"/>
    <cellStyle name="差_2009年一般性转移支付标准工资_~5676413" xfId="275"/>
    <cellStyle name="差_2009年一般性转移支付标准工资_不用软件计算9.1不考虑经费管理评价xl" xfId="276"/>
    <cellStyle name="差_2009年一般性转移支付标准工资_地方配套按人均增幅控制8.30xl" xfId="277"/>
    <cellStyle name="差_2009年一般性转移支付标准工资_地方配套按人均增幅控制8.30一般预算平均增幅、人均可用财力平均增幅两次控制、社会治安系数调整、案件数调整xl" xfId="278"/>
    <cellStyle name="差_2009年一般性转移支付标准工资_地方配套按人均增幅控制8.31（调整结案率后）xl" xfId="279"/>
    <cellStyle name="差_2009年一般性转移支付标准工资_奖励补助测算5.22测试" xfId="280"/>
    <cellStyle name="差_2009年一般性转移支付标准工资_奖励补助测算5.23新" xfId="281"/>
    <cellStyle name="差_2009年一般性转移支付标准工资_奖励补助测算5.24冯铸" xfId="282"/>
    <cellStyle name="差_2009年一般性转移支付标准工资_奖励补助测算7.23" xfId="283"/>
    <cellStyle name="差_2009年一般性转移支付标准工资_奖励补助测算7.25" xfId="284"/>
    <cellStyle name="差_2009年一般性转移支付标准工资_奖励补助测算7.25 (version 1) (version 1)" xfId="285"/>
    <cellStyle name="差_530623_2006年县级财政报表附表" xfId="286"/>
    <cellStyle name="差_530629_2006年县级财政报表附表" xfId="287"/>
    <cellStyle name="差_5334_2006年迪庆县级财政报表附表" xfId="288"/>
    <cellStyle name="差_Book1" xfId="289"/>
    <cellStyle name="差_Book1_1" xfId="290"/>
    <cellStyle name="差_Book1_县公司" xfId="291"/>
    <cellStyle name="差_Book1_银行账户情况表_2010年12月" xfId="292"/>
    <cellStyle name="差_Book2" xfId="293"/>
    <cellStyle name="差_M01-2(州市补助收入)" xfId="294"/>
    <cellStyle name="差_M03" xfId="295"/>
    <cellStyle name="差_不用软件计算9.1不考虑经费管理评价xl" xfId="296"/>
    <cellStyle name="差_财政供养人员" xfId="297"/>
    <cellStyle name="差_财政支出对上级的依赖程度" xfId="298"/>
    <cellStyle name="差_城建部门" xfId="299"/>
    <cellStyle name="差_地方配套按人均增幅控制8.30xl" xfId="300"/>
    <cellStyle name="差_地方配套按人均增幅控制8.30一般预算平均增幅、人均可用财力平均增幅两次控制、社会治安系数调整、案件数调整xl" xfId="301"/>
    <cellStyle name="差_地方配套按人均增幅控制8.31（调整结案率后）xl" xfId="302"/>
    <cellStyle name="差_第五部分(才淼、饶永宏）" xfId="303"/>
    <cellStyle name="差_第一部分：综合全" xfId="304"/>
    <cellStyle name="差_高中教师人数（教育厅1.6日提供）" xfId="305"/>
    <cellStyle name="差_汇总" xfId="306"/>
    <cellStyle name="差_汇总-县级财政报表附表" xfId="307"/>
    <cellStyle name="差_基础数据分析" xfId="308"/>
    <cellStyle name="差_架子九队员工实名制花名册(2011年）" xfId="309"/>
    <cellStyle name="差_检验表" xfId="310"/>
    <cellStyle name="差_检验表（调整后）" xfId="311"/>
    <cellStyle name="差_建行" xfId="312"/>
    <cellStyle name="差_奖励补助测算5.22测试" xfId="313"/>
    <cellStyle name="差_奖励补助测算5.23新" xfId="314"/>
    <cellStyle name="差_奖励补助测算5.24冯铸" xfId="315"/>
    <cellStyle name="差_奖励补助测算7.23" xfId="316"/>
    <cellStyle name="差_奖励补助测算7.25" xfId="317"/>
    <cellStyle name="差_奖励补助测算7.25 (version 1) (version 1)" xfId="318"/>
    <cellStyle name="差_教师绩效工资测算表（离退休按各地上报数测算）2009年1月1日" xfId="319"/>
    <cellStyle name="差_教育厅提供义务教育及高中教师人数（2009年1月6日）" xfId="320"/>
    <cellStyle name="差_历年教师人数" xfId="321"/>
    <cellStyle name="差_丽江汇总" xfId="322"/>
    <cellStyle name="差_三季度－表二" xfId="323"/>
    <cellStyle name="差_卫生部门" xfId="324"/>
    <cellStyle name="差_文体广播部门" xfId="325"/>
    <cellStyle name="差_下半年禁毒办案经费分配2544.3万元" xfId="326"/>
    <cellStyle name="差_下半年禁吸戒毒经费1000万元" xfId="327"/>
    <cellStyle name="差_县公司" xfId="328"/>
    <cellStyle name="差_县级公安机关公用经费标准奖励测算方案（定稿）" xfId="329"/>
    <cellStyle name="差_县级基础数据" xfId="330"/>
    <cellStyle name="差_业务工作量指标" xfId="331"/>
    <cellStyle name="差_义务教育阶段教职工人数（教育厅提供最终）" xfId="332"/>
    <cellStyle name="差_银行账户情况表_2010年12月" xfId="333"/>
    <cellStyle name="差_云南农村义务教育统计表" xfId="334"/>
    <cellStyle name="差_云南省2008年中小学教师人数统计表" xfId="335"/>
    <cellStyle name="差_云南省2008年中小学教职工情况（教育厅提供20090101加工整理）" xfId="336"/>
    <cellStyle name="差_云南省2008年转移支付测算——州市本级考核部分及政策性测算" xfId="337"/>
    <cellStyle name="差_云南水利电力有限公司" xfId="338"/>
    <cellStyle name="差_指标四" xfId="339"/>
    <cellStyle name="差_指标五" xfId="340"/>
    <cellStyle name="常规 10" xfId="341"/>
    <cellStyle name="常规 11" xfId="342"/>
    <cellStyle name="常规 12" xfId="343"/>
    <cellStyle name="常规 13" xfId="344"/>
    <cellStyle name="常规 2" xfId="345"/>
    <cellStyle name="常规 2 2" xfId="346"/>
    <cellStyle name="常规 2 2 2" xfId="347"/>
    <cellStyle name="常规 2 2_Book1" xfId="348"/>
    <cellStyle name="常规 2 3" xfId="349"/>
    <cellStyle name="常规 2 4" xfId="350"/>
    <cellStyle name="常规 2 5" xfId="351"/>
    <cellStyle name="常规 2 6" xfId="352"/>
    <cellStyle name="常规 2 7" xfId="353"/>
    <cellStyle name="常规 2 8" xfId="354"/>
    <cellStyle name="常规 2_02-2008决算报表格式" xfId="355"/>
    <cellStyle name="常规 3" xfId="356"/>
    <cellStyle name="常规 4" xfId="357"/>
    <cellStyle name="常规 5" xfId="358"/>
    <cellStyle name="常规 6" xfId="359"/>
    <cellStyle name="常规 7" xfId="360"/>
    <cellStyle name="常规 8" xfId="361"/>
    <cellStyle name="常规 9" xfId="362"/>
    <cellStyle name="超级链接" xfId="363"/>
    <cellStyle name="Hyperlink" xfId="364"/>
    <cellStyle name="分级显示列_1_Book1" xfId="365"/>
    <cellStyle name="分级显示行_1_13区汇总" xfId="366"/>
    <cellStyle name="归盒啦_95" xfId="367"/>
    <cellStyle name="好" xfId="368"/>
    <cellStyle name="好 2" xfId="369"/>
    <cellStyle name="好_~4190974" xfId="370"/>
    <cellStyle name="好_~5676413" xfId="371"/>
    <cellStyle name="好_00省级(打印)" xfId="372"/>
    <cellStyle name="好_00省级(定稿)" xfId="373"/>
    <cellStyle name="好_03昭通" xfId="374"/>
    <cellStyle name="好_0502通海县" xfId="375"/>
    <cellStyle name="好_05玉溪" xfId="376"/>
    <cellStyle name="好_0605石屏县" xfId="377"/>
    <cellStyle name="好_1003牟定县" xfId="378"/>
    <cellStyle name="好_1110洱源县" xfId="379"/>
    <cellStyle name="好_11大理" xfId="380"/>
    <cellStyle name="好_2、土地面积、人口、粮食产量基本情况" xfId="381"/>
    <cellStyle name="好_2006年分析表" xfId="382"/>
    <cellStyle name="好_2006年基础数据" xfId="383"/>
    <cellStyle name="好_2006年全省财力计算表（中央、决算）" xfId="384"/>
    <cellStyle name="好_2006年水利统计指标统计表" xfId="385"/>
    <cellStyle name="好_2006年在职人员情况" xfId="386"/>
    <cellStyle name="好_2007年检察院案件数" xfId="387"/>
    <cellStyle name="好_2007年可用财力" xfId="388"/>
    <cellStyle name="好_2007年人员分部门统计表" xfId="389"/>
    <cellStyle name="好_2007年政法部门业务指标" xfId="390"/>
    <cellStyle name="好_2008年县级公安保障标准落实奖励经费分配测算" xfId="391"/>
    <cellStyle name="好_2008云南省分县市中小学教职工统计表（教育厅提供）" xfId="392"/>
    <cellStyle name="好_2009年一般性转移支付标准工资" xfId="393"/>
    <cellStyle name="好_2009年一般性转移支付标准工资_~4190974" xfId="394"/>
    <cellStyle name="好_2009年一般性转移支付标准工资_~5676413" xfId="395"/>
    <cellStyle name="好_2009年一般性转移支付标准工资_不用软件计算9.1不考虑经费管理评价xl" xfId="396"/>
    <cellStyle name="好_2009年一般性转移支付标准工资_地方配套按人均增幅控制8.30xl" xfId="397"/>
    <cellStyle name="好_2009年一般性转移支付标准工资_地方配套按人均增幅控制8.30一般预算平均增幅、人均可用财力平均增幅两次控制、社会治安系数调整、案件数调整xl" xfId="398"/>
    <cellStyle name="好_2009年一般性转移支付标准工资_地方配套按人均增幅控制8.31（调整结案率后）xl" xfId="399"/>
    <cellStyle name="好_2009年一般性转移支付标准工资_奖励补助测算5.22测试" xfId="400"/>
    <cellStyle name="好_2009年一般性转移支付标准工资_奖励补助测算5.23新" xfId="401"/>
    <cellStyle name="好_2009年一般性转移支付标准工资_奖励补助测算5.24冯铸" xfId="402"/>
    <cellStyle name="好_2009年一般性转移支付标准工资_奖励补助测算7.23" xfId="403"/>
    <cellStyle name="好_2009年一般性转移支付标准工资_奖励补助测算7.25" xfId="404"/>
    <cellStyle name="好_2009年一般性转移支付标准工资_奖励补助测算7.25 (version 1) (version 1)" xfId="405"/>
    <cellStyle name="好_530623_2006年县级财政报表附表" xfId="406"/>
    <cellStyle name="好_530629_2006年县级财政报表附表" xfId="407"/>
    <cellStyle name="好_5334_2006年迪庆县级财政报表附表" xfId="408"/>
    <cellStyle name="好_Book1" xfId="409"/>
    <cellStyle name="好_Book1_1" xfId="410"/>
    <cellStyle name="好_Book1_县公司" xfId="411"/>
    <cellStyle name="好_Book1_银行账户情况表_2010年12月" xfId="412"/>
    <cellStyle name="好_Book2" xfId="413"/>
    <cellStyle name="好_M01-2(州市补助收入)" xfId="414"/>
    <cellStyle name="好_M03" xfId="415"/>
    <cellStyle name="好_不用软件计算9.1不考虑经费管理评价xl" xfId="416"/>
    <cellStyle name="好_财政供养人员" xfId="417"/>
    <cellStyle name="好_财政支出对上级的依赖程度" xfId="418"/>
    <cellStyle name="好_城建部门" xfId="419"/>
    <cellStyle name="好_地方配套按人均增幅控制8.30xl" xfId="420"/>
    <cellStyle name="好_地方配套按人均增幅控制8.30一般预算平均增幅、人均可用财力平均增幅两次控制、社会治安系数调整、案件数调整xl" xfId="421"/>
    <cellStyle name="好_地方配套按人均增幅控制8.31（调整结案率后）xl" xfId="422"/>
    <cellStyle name="好_第五部分(才淼、饶永宏）" xfId="423"/>
    <cellStyle name="好_第一部分：综合全" xfId="424"/>
    <cellStyle name="好_高中教师人数（教育厅1.6日提供）" xfId="425"/>
    <cellStyle name="好_汇总" xfId="426"/>
    <cellStyle name="好_汇总-县级财政报表附表" xfId="427"/>
    <cellStyle name="好_基础数据分析" xfId="428"/>
    <cellStyle name="好_架子九队员工实名制花名册(2011年）" xfId="429"/>
    <cellStyle name="好_检验表" xfId="430"/>
    <cellStyle name="好_检验表（调整后）" xfId="431"/>
    <cellStyle name="好_建行" xfId="432"/>
    <cellStyle name="好_奖励补助测算5.22测试" xfId="433"/>
    <cellStyle name="好_奖励补助测算5.23新" xfId="434"/>
    <cellStyle name="好_奖励补助测算5.24冯铸" xfId="435"/>
    <cellStyle name="好_奖励补助测算7.23" xfId="436"/>
    <cellStyle name="好_奖励补助测算7.25" xfId="437"/>
    <cellStyle name="好_奖励补助测算7.25 (version 1) (version 1)" xfId="438"/>
    <cellStyle name="好_教师绩效工资测算表（离退休按各地上报数测算）2009年1月1日" xfId="439"/>
    <cellStyle name="好_教育厅提供义务教育及高中教师人数（2009年1月6日）" xfId="440"/>
    <cellStyle name="好_历年教师人数" xfId="441"/>
    <cellStyle name="好_丽江汇总" xfId="442"/>
    <cellStyle name="好_三季度－表二" xfId="443"/>
    <cellStyle name="好_卫生部门" xfId="444"/>
    <cellStyle name="好_文体广播部门" xfId="445"/>
    <cellStyle name="好_下半年禁毒办案经费分配2544.3万元" xfId="446"/>
    <cellStyle name="好_下半年禁吸戒毒经费1000万元" xfId="447"/>
    <cellStyle name="好_县公司" xfId="448"/>
    <cellStyle name="好_县级公安机关公用经费标准奖励测算方案（定稿）" xfId="449"/>
    <cellStyle name="好_县级基础数据" xfId="450"/>
    <cellStyle name="好_业务工作量指标" xfId="451"/>
    <cellStyle name="好_义务教育阶段教职工人数（教育厅提供最终）" xfId="452"/>
    <cellStyle name="好_银行账户情况表_2010年12月" xfId="453"/>
    <cellStyle name="好_云南农村义务教育统计表" xfId="454"/>
    <cellStyle name="好_云南省2008年中小学教师人数统计表" xfId="455"/>
    <cellStyle name="好_云南省2008年中小学教职工情况（教育厅提供20090101加工整理）" xfId="456"/>
    <cellStyle name="好_云南省2008年转移支付测算——州市本级考核部分及政策性测算" xfId="457"/>
    <cellStyle name="好_云南水利电力有限公司" xfId="458"/>
    <cellStyle name="好_指标四" xfId="459"/>
    <cellStyle name="好_指标五" xfId="460"/>
    <cellStyle name="后继超级链接" xfId="461"/>
    <cellStyle name="后继超链接" xfId="462"/>
    <cellStyle name="汇总" xfId="463"/>
    <cellStyle name="汇总 2" xfId="464"/>
    <cellStyle name="汇总_Book1" xfId="465"/>
    <cellStyle name="Currency" xfId="466"/>
    <cellStyle name="货币 2" xfId="467"/>
    <cellStyle name="货币 2 2" xfId="468"/>
    <cellStyle name="Currency [0]" xfId="469"/>
    <cellStyle name="貨幣 [0]_SGV" xfId="470"/>
    <cellStyle name="貨幣_SGV" xfId="471"/>
    <cellStyle name="计算" xfId="472"/>
    <cellStyle name="计算 2" xfId="473"/>
    <cellStyle name="计算_Book1" xfId="474"/>
    <cellStyle name="检查单元格" xfId="475"/>
    <cellStyle name="检查单元格 2" xfId="476"/>
    <cellStyle name="检查单元格_Book1" xfId="477"/>
    <cellStyle name="解释性文本" xfId="478"/>
    <cellStyle name="解释性文本 2" xfId="479"/>
    <cellStyle name="解释性文本_Book1" xfId="480"/>
    <cellStyle name="借出原因" xfId="481"/>
    <cellStyle name="警告文本" xfId="482"/>
    <cellStyle name="警告文本 2" xfId="483"/>
    <cellStyle name="警告文本_Book1" xfId="484"/>
    <cellStyle name="链接单元格" xfId="485"/>
    <cellStyle name="链接单元格 2" xfId="486"/>
    <cellStyle name="链接单元格_Book1" xfId="487"/>
    <cellStyle name="콤마 [0]_BOILER-CO1" xfId="488"/>
    <cellStyle name="콤마_BOILER-CO1" xfId="489"/>
    <cellStyle name="통화 [0]_BOILER-CO1" xfId="490"/>
    <cellStyle name="통화_BOILER-CO1" xfId="491"/>
    <cellStyle name="표준_0N-HANDLING " xfId="492"/>
    <cellStyle name="霓付 [0]_ +Foil &amp; -FOIL &amp; PAPER" xfId="493"/>
    <cellStyle name="霓付_ +Foil &amp; -FOIL &amp; PAPER" xfId="494"/>
    <cellStyle name="烹拳 [0]_ +Foil &amp; -FOIL &amp; PAPER" xfId="495"/>
    <cellStyle name="烹拳_ +Foil &amp; -FOIL &amp; PAPER" xfId="496"/>
    <cellStyle name="普通_ 白土" xfId="497"/>
    <cellStyle name="千分位[0]_ 白土" xfId="498"/>
    <cellStyle name="千分位_ 白土" xfId="499"/>
    <cellStyle name="千位[0]_ 方正PC" xfId="500"/>
    <cellStyle name="千位_ 方正PC" xfId="501"/>
    <cellStyle name="Comma" xfId="502"/>
    <cellStyle name="千位分隔 2" xfId="503"/>
    <cellStyle name="千位分隔 3" xfId="504"/>
    <cellStyle name="Comma [0]" xfId="505"/>
    <cellStyle name="千位分隔[0] 2" xfId="506"/>
    <cellStyle name="钎霖_4岿角利" xfId="507"/>
    <cellStyle name="强调 1" xfId="508"/>
    <cellStyle name="强调 2" xfId="509"/>
    <cellStyle name="强调 3" xfId="510"/>
    <cellStyle name="强调文字颜色 1" xfId="511"/>
    <cellStyle name="强调文字颜色 1 2" xfId="512"/>
    <cellStyle name="强调文字颜色 1_Book1" xfId="513"/>
    <cellStyle name="强调文字颜色 2" xfId="514"/>
    <cellStyle name="强调文字颜色 2 2" xfId="515"/>
    <cellStyle name="强调文字颜色 2_Book1" xfId="516"/>
    <cellStyle name="强调文字颜色 3" xfId="517"/>
    <cellStyle name="强调文字颜色 3 2" xfId="518"/>
    <cellStyle name="强调文字颜色 3_Book1" xfId="519"/>
    <cellStyle name="强调文字颜色 4" xfId="520"/>
    <cellStyle name="强调文字颜色 4 2" xfId="521"/>
    <cellStyle name="强调文字颜色 4_Book1" xfId="522"/>
    <cellStyle name="强调文字颜色 5" xfId="523"/>
    <cellStyle name="强调文字颜色 5 2" xfId="524"/>
    <cellStyle name="强调文字颜色 5_Book1" xfId="525"/>
    <cellStyle name="强调文字颜色 6" xfId="526"/>
    <cellStyle name="强调文字颜色 6 2" xfId="527"/>
    <cellStyle name="强调文字颜色 6_Book1" xfId="528"/>
    <cellStyle name="日期" xfId="529"/>
    <cellStyle name="商品名称" xfId="530"/>
    <cellStyle name="适中" xfId="531"/>
    <cellStyle name="适中 2" xfId="532"/>
    <cellStyle name="适中_Book1" xfId="533"/>
    <cellStyle name="输出" xfId="534"/>
    <cellStyle name="输出 2" xfId="535"/>
    <cellStyle name="输出_Book1" xfId="536"/>
    <cellStyle name="输入" xfId="537"/>
    <cellStyle name="输入 2" xfId="538"/>
    <cellStyle name="输入_Book1" xfId="539"/>
    <cellStyle name="数量" xfId="540"/>
    <cellStyle name="数字" xfId="541"/>
    <cellStyle name="未定义" xfId="542"/>
    <cellStyle name="小数" xfId="543"/>
    <cellStyle name="样式 1" xfId="544"/>
    <cellStyle name="一般_SGV" xfId="545"/>
    <cellStyle name="Followed Hyperlink" xfId="546"/>
    <cellStyle name="昗弨_Pacific Region P&amp;L" xfId="547"/>
    <cellStyle name="寘嬫愗傝 [0.00]_Region Orders (2)" xfId="548"/>
    <cellStyle name="寘嬫愗傝_Region Orders (2)" xfId="549"/>
    <cellStyle name="注释" xfId="550"/>
    <cellStyle name="注释 2" xfId="551"/>
    <cellStyle name="㼿㼿㼿㼿㼿㼿" xfId="552"/>
    <cellStyle name="㼿㼿㼿㼿㼿㼿㼿㼿㼿㼿㼿?" xfId="5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pane ySplit="3" topLeftCell="BM4" activePane="bottomLeft" state="frozen"/>
      <selection pane="topLeft" activeCell="A1" sqref="A1"/>
      <selection pane="bottomLeft" activeCell="L8" sqref="L8"/>
    </sheetView>
  </sheetViews>
  <sheetFormatPr defaultColWidth="9.00390625" defaultRowHeight="14.25"/>
  <cols>
    <col min="1" max="1" width="16.25390625" style="12" customWidth="1"/>
    <col min="2" max="2" width="8.00390625" style="12" customWidth="1"/>
    <col min="3" max="3" width="5.25390625" style="12" customWidth="1"/>
    <col min="4" max="4" width="8.50390625" style="12" customWidth="1"/>
    <col min="5" max="5" width="9.00390625" style="12" customWidth="1"/>
    <col min="6" max="6" width="8.625" style="12" customWidth="1"/>
    <col min="7" max="7" width="7.875" style="12" customWidth="1"/>
    <col min="8" max="8" width="6.50390625" style="12" customWidth="1"/>
    <col min="9" max="9" width="8.375" style="13" customWidth="1"/>
    <col min="10" max="10" width="9.00390625" style="7" customWidth="1"/>
  </cols>
  <sheetData>
    <row r="1" spans="1:9" ht="32.25" customHeight="1">
      <c r="A1" s="16" t="s">
        <v>162</v>
      </c>
      <c r="B1" s="16"/>
      <c r="C1" s="16"/>
      <c r="D1" s="16"/>
      <c r="E1" s="16"/>
      <c r="F1" s="16"/>
      <c r="G1" s="16"/>
      <c r="H1" s="16"/>
      <c r="I1" s="16"/>
    </row>
    <row r="2" spans="1:9" ht="27.75" customHeight="1">
      <c r="A2" s="18" t="s">
        <v>137</v>
      </c>
      <c r="B2" s="18" t="s">
        <v>16</v>
      </c>
      <c r="C2" s="19" t="s">
        <v>17</v>
      </c>
      <c r="D2" s="20" t="s">
        <v>18</v>
      </c>
      <c r="E2" s="18" t="s">
        <v>142</v>
      </c>
      <c r="F2" s="17" t="s">
        <v>139</v>
      </c>
      <c r="G2" s="18" t="s">
        <v>140</v>
      </c>
      <c r="H2" s="18" t="s">
        <v>141</v>
      </c>
      <c r="I2" s="17" t="s">
        <v>143</v>
      </c>
    </row>
    <row r="3" spans="1:9" ht="28.5" customHeight="1">
      <c r="A3" s="18"/>
      <c r="B3" s="18"/>
      <c r="C3" s="19"/>
      <c r="D3" s="20"/>
      <c r="E3" s="18"/>
      <c r="F3" s="17"/>
      <c r="G3" s="18"/>
      <c r="H3" s="18"/>
      <c r="I3" s="17"/>
    </row>
    <row r="4" spans="1:9" s="2" customFormat="1" ht="27" customHeight="1">
      <c r="A4" s="10" t="s">
        <v>131</v>
      </c>
      <c r="B4" s="10" t="s">
        <v>132</v>
      </c>
      <c r="C4" s="1" t="s">
        <v>145</v>
      </c>
      <c r="D4" s="8">
        <v>1989.01</v>
      </c>
      <c r="E4" s="10" t="s">
        <v>15</v>
      </c>
      <c r="F4" s="10">
        <v>22</v>
      </c>
      <c r="G4" s="10">
        <v>48.9</v>
      </c>
      <c r="H4" s="10">
        <f>SUM(F4:G4)</f>
        <v>70.9</v>
      </c>
      <c r="I4" s="11">
        <v>1</v>
      </c>
    </row>
    <row r="5" spans="1:10" ht="27" customHeight="1">
      <c r="A5" s="10" t="s">
        <v>57</v>
      </c>
      <c r="B5" s="10" t="s">
        <v>58</v>
      </c>
      <c r="C5" s="1" t="s">
        <v>144</v>
      </c>
      <c r="D5" s="6">
        <v>1978.12</v>
      </c>
      <c r="E5" s="10" t="s">
        <v>15</v>
      </c>
      <c r="F5" s="10">
        <v>21</v>
      </c>
      <c r="G5" s="10">
        <v>48</v>
      </c>
      <c r="H5" s="10">
        <f>SUM(F5:G5)</f>
        <v>69</v>
      </c>
      <c r="I5" s="11">
        <v>2</v>
      </c>
      <c r="J5"/>
    </row>
    <row r="6" spans="1:10" ht="27" customHeight="1">
      <c r="A6" s="10" t="s">
        <v>55</v>
      </c>
      <c r="B6" s="10" t="s">
        <v>56</v>
      </c>
      <c r="C6" s="1" t="s">
        <v>144</v>
      </c>
      <c r="D6" s="6">
        <v>1976.09</v>
      </c>
      <c r="E6" s="10" t="s">
        <v>15</v>
      </c>
      <c r="F6" s="10">
        <v>19</v>
      </c>
      <c r="G6" s="10">
        <v>43.6</v>
      </c>
      <c r="H6" s="10">
        <f>SUM(F6:G6)</f>
        <v>62.6</v>
      </c>
      <c r="I6" s="11">
        <v>3</v>
      </c>
      <c r="J6"/>
    </row>
    <row r="7" spans="1:9" ht="27" customHeight="1">
      <c r="A7" s="10" t="s">
        <v>51</v>
      </c>
      <c r="B7" s="10" t="s">
        <v>52</v>
      </c>
      <c r="C7" s="1" t="s">
        <v>144</v>
      </c>
      <c r="D7" s="6">
        <v>1982.06</v>
      </c>
      <c r="E7" s="10" t="s">
        <v>15</v>
      </c>
      <c r="F7" s="10">
        <v>23</v>
      </c>
      <c r="G7" s="10">
        <v>38.8</v>
      </c>
      <c r="H7" s="10">
        <f>SUM(F7:G7)</f>
        <v>61.8</v>
      </c>
      <c r="I7" s="11">
        <v>4</v>
      </c>
    </row>
    <row r="8" spans="1:9" ht="27" customHeight="1">
      <c r="A8" s="10" t="s">
        <v>53</v>
      </c>
      <c r="B8" s="10" t="s">
        <v>54</v>
      </c>
      <c r="C8" s="1" t="s">
        <v>144</v>
      </c>
      <c r="D8" s="6">
        <v>1977.11</v>
      </c>
      <c r="E8" s="10" t="s">
        <v>15</v>
      </c>
      <c r="F8" s="10">
        <v>23</v>
      </c>
      <c r="G8" s="10">
        <v>37.1</v>
      </c>
      <c r="H8" s="10">
        <f>SUM(F8:G8)</f>
        <v>60.1</v>
      </c>
      <c r="I8" s="11">
        <v>5</v>
      </c>
    </row>
  </sheetData>
  <mergeCells count="10">
    <mergeCell ref="A1:I1"/>
    <mergeCell ref="F2:F3"/>
    <mergeCell ref="G2:G3"/>
    <mergeCell ref="H2:H3"/>
    <mergeCell ref="I2:I3"/>
    <mergeCell ref="A2:A3"/>
    <mergeCell ref="B2:B3"/>
    <mergeCell ref="C2:C3"/>
    <mergeCell ref="D2:D3"/>
    <mergeCell ref="E2:E3"/>
  </mergeCells>
  <printOptions/>
  <pageMargins left="0.3" right="0.17" top="0.4597222222222222" bottom="0.4722222222222222" header="0.31805555555555554" footer="0.3145833333333333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SheetLayoutView="100" workbookViewId="0" topLeftCell="A1">
      <pane ySplit="3" topLeftCell="BM4" activePane="bottomLeft" state="frozen"/>
      <selection pane="topLeft" activeCell="A1" sqref="A1"/>
      <selection pane="bottomLeft" activeCell="J19" sqref="J19"/>
    </sheetView>
  </sheetViews>
  <sheetFormatPr defaultColWidth="9.00390625" defaultRowHeight="14.25"/>
  <cols>
    <col min="1" max="1" width="16.25390625" style="12" customWidth="1"/>
    <col min="2" max="2" width="8.00390625" style="12" customWidth="1"/>
    <col min="3" max="3" width="5.25390625" style="12" customWidth="1"/>
    <col min="4" max="4" width="8.50390625" style="12" customWidth="1"/>
    <col min="5" max="5" width="10.375" style="12" customWidth="1"/>
    <col min="6" max="6" width="7.00390625" style="12" customWidth="1"/>
    <col min="7" max="7" width="7.125" style="12" customWidth="1"/>
    <col min="8" max="8" width="6.50390625" style="12" customWidth="1"/>
    <col min="9" max="9" width="5.75390625" style="12" customWidth="1"/>
    <col min="10" max="11" width="8.375" style="13" customWidth="1"/>
    <col min="12" max="12" width="9.00390625" style="7" customWidth="1"/>
  </cols>
  <sheetData>
    <row r="1" spans="1:11" ht="32.25" customHeight="1">
      <c r="A1" s="21" t="s">
        <v>162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7.75" customHeight="1">
      <c r="A2" s="18" t="s">
        <v>137</v>
      </c>
      <c r="B2" s="18" t="s">
        <v>16</v>
      </c>
      <c r="C2" s="19" t="s">
        <v>17</v>
      </c>
      <c r="D2" s="20" t="s">
        <v>18</v>
      </c>
      <c r="E2" s="18" t="s">
        <v>142</v>
      </c>
      <c r="F2" s="18" t="s">
        <v>155</v>
      </c>
      <c r="G2" s="18"/>
      <c r="H2" s="18"/>
      <c r="I2" s="18"/>
      <c r="J2" s="17" t="s">
        <v>156</v>
      </c>
      <c r="K2" s="17" t="s">
        <v>157</v>
      </c>
    </row>
    <row r="3" spans="1:11" ht="28.5" customHeight="1">
      <c r="A3" s="18"/>
      <c r="B3" s="18"/>
      <c r="C3" s="19"/>
      <c r="D3" s="20"/>
      <c r="E3" s="18"/>
      <c r="F3" s="11" t="s">
        <v>139</v>
      </c>
      <c r="G3" s="10" t="s">
        <v>140</v>
      </c>
      <c r="H3" s="10" t="s">
        <v>141</v>
      </c>
      <c r="I3" s="10" t="s">
        <v>158</v>
      </c>
      <c r="J3" s="17"/>
      <c r="K3" s="17"/>
    </row>
    <row r="4" spans="1:11" ht="27" customHeight="1">
      <c r="A4" s="10" t="s">
        <v>129</v>
      </c>
      <c r="B4" s="10" t="s">
        <v>130</v>
      </c>
      <c r="C4" s="1" t="s">
        <v>0</v>
      </c>
      <c r="D4" s="8">
        <v>1977.12</v>
      </c>
      <c r="E4" s="10" t="s">
        <v>164</v>
      </c>
      <c r="F4" s="10">
        <v>22</v>
      </c>
      <c r="G4" s="10">
        <v>59</v>
      </c>
      <c r="H4" s="10">
        <f>SUM(F4:G4)</f>
        <v>81</v>
      </c>
      <c r="I4" s="10">
        <v>1</v>
      </c>
      <c r="J4" s="11"/>
      <c r="K4" s="11">
        <v>1</v>
      </c>
    </row>
    <row r="5" spans="1:11" ht="27" customHeight="1">
      <c r="A5" s="10" t="s">
        <v>106</v>
      </c>
      <c r="B5" s="10" t="s">
        <v>107</v>
      </c>
      <c r="C5" s="1" t="s">
        <v>160</v>
      </c>
      <c r="D5" s="6">
        <v>1976.1</v>
      </c>
      <c r="E5" s="10" t="s">
        <v>164</v>
      </c>
      <c r="F5" s="10">
        <v>24</v>
      </c>
      <c r="G5" s="10">
        <v>53.4</v>
      </c>
      <c r="H5" s="10">
        <f>SUM(F5:G5)</f>
        <v>77.4</v>
      </c>
      <c r="I5" s="10">
        <v>2</v>
      </c>
      <c r="J5" s="11"/>
      <c r="K5" s="11">
        <v>2</v>
      </c>
    </row>
    <row r="6" spans="1:11" ht="27" customHeight="1">
      <c r="A6" s="10" t="s">
        <v>124</v>
      </c>
      <c r="B6" s="10" t="s">
        <v>125</v>
      </c>
      <c r="C6" s="1" t="s">
        <v>0</v>
      </c>
      <c r="D6" s="6">
        <v>1977.1</v>
      </c>
      <c r="E6" s="10" t="s">
        <v>163</v>
      </c>
      <c r="F6" s="10">
        <v>21</v>
      </c>
      <c r="G6" s="10">
        <v>56.3</v>
      </c>
      <c r="H6" s="10">
        <f>SUM(F6:G6)</f>
        <v>77.3</v>
      </c>
      <c r="I6" s="10">
        <v>3</v>
      </c>
      <c r="J6" s="11"/>
      <c r="K6" s="11">
        <v>3</v>
      </c>
    </row>
    <row r="7" spans="1:11" ht="27" customHeight="1">
      <c r="A7" s="10" t="s">
        <v>110</v>
      </c>
      <c r="B7" s="10" t="s">
        <v>111</v>
      </c>
      <c r="C7" s="1" t="s">
        <v>0</v>
      </c>
      <c r="D7" s="6">
        <v>1977.12</v>
      </c>
      <c r="E7" s="10" t="s">
        <v>163</v>
      </c>
      <c r="F7" s="10">
        <v>20</v>
      </c>
      <c r="G7" s="10">
        <v>51.8</v>
      </c>
      <c r="H7" s="10">
        <f>SUM(F7:G7)</f>
        <v>71.8</v>
      </c>
      <c r="I7" s="10">
        <v>4</v>
      </c>
      <c r="J7" s="11"/>
      <c r="K7" s="11">
        <v>4</v>
      </c>
    </row>
    <row r="8" spans="1:11" ht="27" customHeight="1">
      <c r="A8" s="10" t="s">
        <v>135</v>
      </c>
      <c r="B8" s="10" t="s">
        <v>136</v>
      </c>
      <c r="C8" s="1" t="s">
        <v>0</v>
      </c>
      <c r="D8" s="9">
        <v>1979.02</v>
      </c>
      <c r="E8" s="10" t="s">
        <v>163</v>
      </c>
      <c r="F8" s="10">
        <v>23</v>
      </c>
      <c r="G8" s="10">
        <v>47.1</v>
      </c>
      <c r="H8" s="10">
        <f aca="true" t="shared" si="0" ref="H8:H39">SUM(F8:G8)</f>
        <v>70.1</v>
      </c>
      <c r="I8" s="10">
        <v>5</v>
      </c>
      <c r="J8" s="11"/>
      <c r="K8" s="11">
        <v>5</v>
      </c>
    </row>
    <row r="9" spans="1:11" ht="27" customHeight="1">
      <c r="A9" s="10" t="s">
        <v>114</v>
      </c>
      <c r="B9" s="10" t="s">
        <v>115</v>
      </c>
      <c r="C9" s="1" t="s">
        <v>0</v>
      </c>
      <c r="D9" s="6">
        <v>1978.06</v>
      </c>
      <c r="E9" s="10" t="s">
        <v>163</v>
      </c>
      <c r="F9" s="10">
        <v>24</v>
      </c>
      <c r="G9" s="10">
        <v>45.3</v>
      </c>
      <c r="H9" s="10">
        <f t="shared" si="0"/>
        <v>69.3</v>
      </c>
      <c r="I9" s="10">
        <v>6</v>
      </c>
      <c r="J9" s="11"/>
      <c r="K9" s="11">
        <v>6</v>
      </c>
    </row>
    <row r="10" spans="1:11" ht="27" customHeight="1">
      <c r="A10" s="10" t="s">
        <v>81</v>
      </c>
      <c r="B10" s="10" t="s">
        <v>82</v>
      </c>
      <c r="C10" s="1" t="s">
        <v>160</v>
      </c>
      <c r="D10" s="6">
        <v>1983.06</v>
      </c>
      <c r="E10" s="10" t="s">
        <v>163</v>
      </c>
      <c r="F10" s="10">
        <v>22</v>
      </c>
      <c r="G10" s="10">
        <v>45.5</v>
      </c>
      <c r="H10" s="10">
        <f t="shared" si="0"/>
        <v>67.5</v>
      </c>
      <c r="I10" s="10">
        <v>7</v>
      </c>
      <c r="J10" s="11"/>
      <c r="K10" s="11">
        <v>7</v>
      </c>
    </row>
    <row r="11" spans="1:11" ht="27" customHeight="1">
      <c r="A11" s="10" t="s">
        <v>128</v>
      </c>
      <c r="B11" s="10" t="s">
        <v>105</v>
      </c>
      <c r="C11" s="1" t="s">
        <v>0</v>
      </c>
      <c r="D11" s="8">
        <v>1978.04</v>
      </c>
      <c r="E11" s="10" t="s">
        <v>163</v>
      </c>
      <c r="F11" s="10">
        <v>22</v>
      </c>
      <c r="G11" s="10">
        <v>44.2</v>
      </c>
      <c r="H11" s="10">
        <f t="shared" si="0"/>
        <v>66.2</v>
      </c>
      <c r="I11" s="10">
        <v>8</v>
      </c>
      <c r="J11" s="11"/>
      <c r="K11" s="11">
        <v>8</v>
      </c>
    </row>
    <row r="12" spans="1:11" ht="27" customHeight="1">
      <c r="A12" s="10" t="s">
        <v>71</v>
      </c>
      <c r="B12" s="10" t="s">
        <v>72</v>
      </c>
      <c r="C12" s="1" t="s">
        <v>0</v>
      </c>
      <c r="D12" s="6">
        <v>1980.11</v>
      </c>
      <c r="E12" s="10" t="s">
        <v>163</v>
      </c>
      <c r="F12" s="10">
        <v>22</v>
      </c>
      <c r="G12" s="10">
        <v>43.4</v>
      </c>
      <c r="H12" s="10">
        <f t="shared" si="0"/>
        <v>65.4</v>
      </c>
      <c r="I12" s="10">
        <v>9</v>
      </c>
      <c r="J12" s="11"/>
      <c r="K12" s="11">
        <v>9</v>
      </c>
    </row>
    <row r="13" spans="1:11" ht="27" customHeight="1">
      <c r="A13" s="10" t="s">
        <v>118</v>
      </c>
      <c r="B13" s="10" t="s">
        <v>119</v>
      </c>
      <c r="C13" s="1" t="s">
        <v>0</v>
      </c>
      <c r="D13" s="6">
        <v>1976.1</v>
      </c>
      <c r="E13" s="10" t="s">
        <v>163</v>
      </c>
      <c r="F13" s="10">
        <v>16</v>
      </c>
      <c r="G13" s="10">
        <v>48.9</v>
      </c>
      <c r="H13" s="10">
        <f t="shared" si="0"/>
        <v>64.9</v>
      </c>
      <c r="I13" s="10">
        <v>10</v>
      </c>
      <c r="J13" s="11"/>
      <c r="K13" s="11">
        <v>10</v>
      </c>
    </row>
    <row r="14" spans="1:11" ht="27" customHeight="1">
      <c r="A14" s="10" t="s">
        <v>79</v>
      </c>
      <c r="B14" s="10" t="s">
        <v>80</v>
      </c>
      <c r="C14" s="1" t="s">
        <v>0</v>
      </c>
      <c r="D14" s="6">
        <v>1979.01</v>
      </c>
      <c r="E14" s="10" t="s">
        <v>163</v>
      </c>
      <c r="F14" s="10">
        <v>25</v>
      </c>
      <c r="G14" s="10">
        <v>39.8</v>
      </c>
      <c r="H14" s="10">
        <f t="shared" si="0"/>
        <v>64.8</v>
      </c>
      <c r="I14" s="10">
        <v>11</v>
      </c>
      <c r="J14" s="11"/>
      <c r="K14" s="11">
        <v>11</v>
      </c>
    </row>
    <row r="15" spans="1:11" ht="27" customHeight="1">
      <c r="A15" s="10" t="s">
        <v>116</v>
      </c>
      <c r="B15" s="10" t="s">
        <v>117</v>
      </c>
      <c r="C15" s="1" t="s">
        <v>0</v>
      </c>
      <c r="D15" s="6">
        <v>1989.12</v>
      </c>
      <c r="E15" s="10" t="s">
        <v>163</v>
      </c>
      <c r="F15" s="10">
        <v>18</v>
      </c>
      <c r="G15" s="10">
        <v>45.3</v>
      </c>
      <c r="H15" s="10">
        <f t="shared" si="0"/>
        <v>63.3</v>
      </c>
      <c r="I15" s="10">
        <v>12</v>
      </c>
      <c r="J15" s="11">
        <v>65</v>
      </c>
      <c r="K15" s="11">
        <v>12</v>
      </c>
    </row>
    <row r="16" spans="1:11" ht="27" customHeight="1">
      <c r="A16" s="10" t="s">
        <v>61</v>
      </c>
      <c r="B16" s="10" t="s">
        <v>62</v>
      </c>
      <c r="C16" s="1" t="s">
        <v>160</v>
      </c>
      <c r="D16" s="6">
        <v>1978.04</v>
      </c>
      <c r="E16" s="10" t="s">
        <v>163</v>
      </c>
      <c r="F16" s="10">
        <v>18</v>
      </c>
      <c r="G16" s="10">
        <v>45.3</v>
      </c>
      <c r="H16" s="10">
        <f t="shared" si="0"/>
        <v>63.3</v>
      </c>
      <c r="I16" s="10">
        <v>12</v>
      </c>
      <c r="J16" s="11" t="s">
        <v>159</v>
      </c>
      <c r="K16" s="11">
        <v>13</v>
      </c>
    </row>
    <row r="17" spans="1:11" ht="27" customHeight="1">
      <c r="A17" s="10" t="s">
        <v>122</v>
      </c>
      <c r="B17" s="10" t="s">
        <v>123</v>
      </c>
      <c r="C17" s="1" t="s">
        <v>160</v>
      </c>
      <c r="D17" s="6">
        <v>1982.05</v>
      </c>
      <c r="E17" s="10" t="s">
        <v>163</v>
      </c>
      <c r="F17" s="10">
        <v>22</v>
      </c>
      <c r="G17" s="10">
        <v>40.9</v>
      </c>
      <c r="H17" s="10">
        <f t="shared" si="0"/>
        <v>62.9</v>
      </c>
      <c r="I17" s="10">
        <v>14</v>
      </c>
      <c r="J17" s="11"/>
      <c r="K17" s="11">
        <v>14</v>
      </c>
    </row>
    <row r="18" spans="1:11" ht="27" customHeight="1">
      <c r="A18" s="10" t="s">
        <v>59</v>
      </c>
      <c r="B18" s="10" t="s">
        <v>60</v>
      </c>
      <c r="C18" s="1" t="s">
        <v>160</v>
      </c>
      <c r="D18" s="6">
        <v>1987.05</v>
      </c>
      <c r="E18" s="10" t="s">
        <v>163</v>
      </c>
      <c r="F18" s="10">
        <v>25</v>
      </c>
      <c r="G18" s="10">
        <v>37.8</v>
      </c>
      <c r="H18" s="10">
        <f t="shared" si="0"/>
        <v>62.8</v>
      </c>
      <c r="I18" s="10">
        <v>15</v>
      </c>
      <c r="J18" s="11"/>
      <c r="K18" s="11">
        <v>15</v>
      </c>
    </row>
    <row r="19" spans="1:11" ht="27" customHeight="1">
      <c r="A19" s="10" t="s">
        <v>67</v>
      </c>
      <c r="B19" s="10" t="s">
        <v>68</v>
      </c>
      <c r="C19" s="1" t="s">
        <v>0</v>
      </c>
      <c r="D19" s="6">
        <v>1980.05</v>
      </c>
      <c r="E19" s="10" t="s">
        <v>163</v>
      </c>
      <c r="F19" s="10">
        <v>24</v>
      </c>
      <c r="G19" s="10">
        <v>38.1</v>
      </c>
      <c r="H19" s="10">
        <f t="shared" si="0"/>
        <v>62.1</v>
      </c>
      <c r="I19" s="10">
        <v>16</v>
      </c>
      <c r="J19" s="11"/>
      <c r="K19" s="11">
        <v>16</v>
      </c>
    </row>
    <row r="20" spans="1:11" ht="27" customHeight="1">
      <c r="A20" s="10" t="s">
        <v>63</v>
      </c>
      <c r="B20" s="10" t="s">
        <v>64</v>
      </c>
      <c r="C20" s="1" t="s">
        <v>160</v>
      </c>
      <c r="D20" s="6">
        <v>1978.05</v>
      </c>
      <c r="E20" s="10" t="s">
        <v>163</v>
      </c>
      <c r="F20" s="10">
        <v>21</v>
      </c>
      <c r="G20" s="10">
        <v>40.7</v>
      </c>
      <c r="H20" s="10">
        <f t="shared" si="0"/>
        <v>61.7</v>
      </c>
      <c r="I20" s="10">
        <v>17</v>
      </c>
      <c r="J20" s="11"/>
      <c r="K20" s="11">
        <v>17</v>
      </c>
    </row>
    <row r="21" spans="1:11" ht="27" customHeight="1">
      <c r="A21" s="10" t="s">
        <v>85</v>
      </c>
      <c r="B21" s="10" t="s">
        <v>86</v>
      </c>
      <c r="C21" s="1" t="s">
        <v>0</v>
      </c>
      <c r="D21" s="6">
        <v>1978.12</v>
      </c>
      <c r="E21" s="10" t="s">
        <v>163</v>
      </c>
      <c r="F21" s="10">
        <v>20</v>
      </c>
      <c r="G21" s="10">
        <v>41.5</v>
      </c>
      <c r="H21" s="10">
        <f t="shared" si="0"/>
        <v>61.5</v>
      </c>
      <c r="I21" s="10">
        <v>18</v>
      </c>
      <c r="J21" s="11"/>
      <c r="K21" s="11">
        <v>18</v>
      </c>
    </row>
    <row r="22" spans="1:11" ht="27" customHeight="1">
      <c r="A22" s="10" t="s">
        <v>65</v>
      </c>
      <c r="B22" s="10" t="s">
        <v>66</v>
      </c>
      <c r="C22" s="1" t="s">
        <v>0</v>
      </c>
      <c r="D22" s="6">
        <v>1980.11</v>
      </c>
      <c r="E22" s="10" t="s">
        <v>163</v>
      </c>
      <c r="F22" s="10">
        <v>23</v>
      </c>
      <c r="G22" s="10">
        <v>38</v>
      </c>
      <c r="H22" s="10">
        <f t="shared" si="0"/>
        <v>61</v>
      </c>
      <c r="I22" s="10">
        <v>19</v>
      </c>
      <c r="J22" s="11"/>
      <c r="K22" s="11">
        <v>19</v>
      </c>
    </row>
    <row r="23" spans="1:11" ht="27" customHeight="1">
      <c r="A23" s="10" t="s">
        <v>120</v>
      </c>
      <c r="B23" s="10" t="s">
        <v>121</v>
      </c>
      <c r="C23" s="1" t="s">
        <v>0</v>
      </c>
      <c r="D23" s="6">
        <v>1979.07</v>
      </c>
      <c r="E23" s="10" t="s">
        <v>163</v>
      </c>
      <c r="F23" s="10">
        <v>23</v>
      </c>
      <c r="G23" s="10">
        <v>37.9</v>
      </c>
      <c r="H23" s="10">
        <f t="shared" si="0"/>
        <v>60.9</v>
      </c>
      <c r="I23" s="10">
        <v>20</v>
      </c>
      <c r="J23" s="11"/>
      <c r="K23" s="11">
        <v>20</v>
      </c>
    </row>
    <row r="24" spans="1:11" ht="27" customHeight="1">
      <c r="A24" s="10" t="s">
        <v>69</v>
      </c>
      <c r="B24" s="10" t="s">
        <v>70</v>
      </c>
      <c r="C24" s="1" t="s">
        <v>0</v>
      </c>
      <c r="D24" s="6">
        <v>1976.07</v>
      </c>
      <c r="E24" s="10" t="s">
        <v>163</v>
      </c>
      <c r="F24" s="10">
        <v>21</v>
      </c>
      <c r="G24" s="10">
        <v>39.7</v>
      </c>
      <c r="H24" s="10">
        <f t="shared" si="0"/>
        <v>60.7</v>
      </c>
      <c r="I24" s="10">
        <v>21</v>
      </c>
      <c r="J24" s="11"/>
      <c r="K24" s="11">
        <v>21</v>
      </c>
    </row>
    <row r="25" spans="1:11" ht="27" customHeight="1">
      <c r="A25" s="10" t="s">
        <v>101</v>
      </c>
      <c r="B25" s="10" t="s">
        <v>102</v>
      </c>
      <c r="C25" s="1" t="s">
        <v>160</v>
      </c>
      <c r="D25" s="6">
        <v>1977.04</v>
      </c>
      <c r="E25" s="10" t="s">
        <v>163</v>
      </c>
      <c r="F25" s="10">
        <v>21</v>
      </c>
      <c r="G25" s="10">
        <v>38.9</v>
      </c>
      <c r="H25" s="10">
        <f t="shared" si="0"/>
        <v>59.9</v>
      </c>
      <c r="I25" s="10">
        <v>22</v>
      </c>
      <c r="J25" s="11"/>
      <c r="K25" s="11">
        <v>22</v>
      </c>
    </row>
    <row r="26" spans="1:11" ht="27" customHeight="1">
      <c r="A26" s="10" t="s">
        <v>126</v>
      </c>
      <c r="B26" s="10" t="s">
        <v>127</v>
      </c>
      <c r="C26" s="1" t="s">
        <v>0</v>
      </c>
      <c r="D26" s="6">
        <v>1977.11</v>
      </c>
      <c r="E26" s="10" t="s">
        <v>163</v>
      </c>
      <c r="F26" s="10">
        <v>17</v>
      </c>
      <c r="G26" s="10">
        <v>42.7</v>
      </c>
      <c r="H26" s="10">
        <f t="shared" si="0"/>
        <v>59.7</v>
      </c>
      <c r="I26" s="10">
        <v>23</v>
      </c>
      <c r="J26" s="11"/>
      <c r="K26" s="11">
        <v>23</v>
      </c>
    </row>
    <row r="27" spans="1:11" ht="27" customHeight="1">
      <c r="A27" s="10" t="s">
        <v>73</v>
      </c>
      <c r="B27" s="10" t="s">
        <v>74</v>
      </c>
      <c r="C27" s="1" t="s">
        <v>0</v>
      </c>
      <c r="D27" s="6">
        <v>1976.07</v>
      </c>
      <c r="E27" s="10" t="s">
        <v>163</v>
      </c>
      <c r="F27" s="10">
        <v>21</v>
      </c>
      <c r="G27" s="10">
        <v>37.8</v>
      </c>
      <c r="H27" s="10">
        <f t="shared" si="0"/>
        <v>58.8</v>
      </c>
      <c r="I27" s="10">
        <v>24</v>
      </c>
      <c r="J27" s="11"/>
      <c r="K27" s="11">
        <v>24</v>
      </c>
    </row>
    <row r="28" spans="1:11" ht="27" customHeight="1">
      <c r="A28" s="10" t="s">
        <v>83</v>
      </c>
      <c r="B28" s="10" t="s">
        <v>84</v>
      </c>
      <c r="C28" s="1" t="s">
        <v>0</v>
      </c>
      <c r="D28" s="6">
        <v>1976.12</v>
      </c>
      <c r="E28" s="10" t="s">
        <v>163</v>
      </c>
      <c r="F28" s="10">
        <v>14</v>
      </c>
      <c r="G28" s="10">
        <v>44.2</v>
      </c>
      <c r="H28" s="10">
        <f t="shared" si="0"/>
        <v>58.2</v>
      </c>
      <c r="I28" s="10">
        <v>25</v>
      </c>
      <c r="J28" s="11"/>
      <c r="K28" s="11">
        <v>25</v>
      </c>
    </row>
    <row r="29" spans="1:11" ht="27" customHeight="1">
      <c r="A29" s="10" t="s">
        <v>75</v>
      </c>
      <c r="B29" s="10" t="s">
        <v>76</v>
      </c>
      <c r="C29" s="1" t="s">
        <v>0</v>
      </c>
      <c r="D29" s="6">
        <v>1978.1</v>
      </c>
      <c r="E29" s="10" t="s">
        <v>163</v>
      </c>
      <c r="F29" s="10">
        <v>22</v>
      </c>
      <c r="G29" s="10">
        <v>36.1</v>
      </c>
      <c r="H29" s="10">
        <f t="shared" si="0"/>
        <v>58.1</v>
      </c>
      <c r="I29" s="10">
        <v>26</v>
      </c>
      <c r="J29" s="11"/>
      <c r="K29" s="11">
        <v>26</v>
      </c>
    </row>
    <row r="30" spans="1:11" ht="27" customHeight="1">
      <c r="A30" s="10" t="s">
        <v>112</v>
      </c>
      <c r="B30" s="10" t="s">
        <v>113</v>
      </c>
      <c r="C30" s="1" t="s">
        <v>0</v>
      </c>
      <c r="D30" s="6">
        <v>1980.07</v>
      </c>
      <c r="E30" s="10" t="s">
        <v>163</v>
      </c>
      <c r="F30" s="10">
        <v>18</v>
      </c>
      <c r="G30" s="10">
        <v>39.9</v>
      </c>
      <c r="H30" s="10">
        <f t="shared" si="0"/>
        <v>57.9</v>
      </c>
      <c r="I30" s="10">
        <v>27</v>
      </c>
      <c r="J30" s="11"/>
      <c r="K30" s="11">
        <v>27</v>
      </c>
    </row>
    <row r="31" spans="1:11" ht="27" customHeight="1">
      <c r="A31" s="10" t="s">
        <v>93</v>
      </c>
      <c r="B31" s="10" t="s">
        <v>94</v>
      </c>
      <c r="C31" s="1" t="s">
        <v>0</v>
      </c>
      <c r="D31" s="6">
        <v>1977.11</v>
      </c>
      <c r="E31" s="10" t="s">
        <v>163</v>
      </c>
      <c r="F31" s="10">
        <v>17</v>
      </c>
      <c r="G31" s="10">
        <v>40.7</v>
      </c>
      <c r="H31" s="10">
        <f t="shared" si="0"/>
        <v>57.7</v>
      </c>
      <c r="I31" s="10">
        <v>28</v>
      </c>
      <c r="J31" s="11"/>
      <c r="K31" s="11">
        <v>28</v>
      </c>
    </row>
    <row r="32" spans="1:11" ht="27" customHeight="1">
      <c r="A32" s="10" t="s">
        <v>87</v>
      </c>
      <c r="B32" s="10" t="s">
        <v>88</v>
      </c>
      <c r="C32" s="1" t="s">
        <v>0</v>
      </c>
      <c r="D32" s="6">
        <v>1980.04</v>
      </c>
      <c r="E32" s="10" t="s">
        <v>163</v>
      </c>
      <c r="F32" s="10">
        <v>25</v>
      </c>
      <c r="G32" s="10">
        <v>32.6</v>
      </c>
      <c r="H32" s="10">
        <f t="shared" si="0"/>
        <v>57.6</v>
      </c>
      <c r="I32" s="10">
        <v>29</v>
      </c>
      <c r="J32" s="11"/>
      <c r="K32" s="11">
        <v>29</v>
      </c>
    </row>
    <row r="33" spans="1:11" ht="27" customHeight="1">
      <c r="A33" s="10" t="s">
        <v>95</v>
      </c>
      <c r="B33" s="10" t="s">
        <v>96</v>
      </c>
      <c r="C33" s="1" t="s">
        <v>0</v>
      </c>
      <c r="D33" s="6">
        <v>1978.11</v>
      </c>
      <c r="E33" s="10" t="s">
        <v>163</v>
      </c>
      <c r="F33" s="10">
        <v>22</v>
      </c>
      <c r="G33" s="10">
        <v>35.2</v>
      </c>
      <c r="H33" s="10">
        <f t="shared" si="0"/>
        <v>57.2</v>
      </c>
      <c r="I33" s="10">
        <v>30</v>
      </c>
      <c r="J33" s="11"/>
      <c r="K33" s="11">
        <v>30</v>
      </c>
    </row>
    <row r="34" spans="1:11" ht="27" customHeight="1">
      <c r="A34" s="10" t="s">
        <v>99</v>
      </c>
      <c r="B34" s="10" t="s">
        <v>100</v>
      </c>
      <c r="C34" s="1" t="s">
        <v>0</v>
      </c>
      <c r="D34" s="6">
        <v>1978.08</v>
      </c>
      <c r="E34" s="10" t="s">
        <v>163</v>
      </c>
      <c r="F34" s="10">
        <v>22</v>
      </c>
      <c r="G34" s="10">
        <v>34.5</v>
      </c>
      <c r="H34" s="10">
        <f t="shared" si="0"/>
        <v>56.5</v>
      </c>
      <c r="I34" s="10">
        <v>31</v>
      </c>
      <c r="J34" s="11">
        <v>45</v>
      </c>
      <c r="K34" s="11">
        <v>31</v>
      </c>
    </row>
    <row r="35" spans="1:11" ht="27" customHeight="1">
      <c r="A35" s="10" t="s">
        <v>108</v>
      </c>
      <c r="B35" s="10" t="s">
        <v>109</v>
      </c>
      <c r="C35" s="1" t="s">
        <v>0</v>
      </c>
      <c r="D35" s="6">
        <v>1979.1</v>
      </c>
      <c r="E35" s="10" t="s">
        <v>163</v>
      </c>
      <c r="F35" s="10">
        <v>22</v>
      </c>
      <c r="G35" s="10">
        <v>34.5</v>
      </c>
      <c r="H35" s="10">
        <f t="shared" si="0"/>
        <v>56.5</v>
      </c>
      <c r="I35" s="10">
        <v>31</v>
      </c>
      <c r="J35" s="11">
        <v>40</v>
      </c>
      <c r="K35" s="11">
        <v>32</v>
      </c>
    </row>
    <row r="36" spans="1:11" ht="27" customHeight="1">
      <c r="A36" s="10" t="s">
        <v>103</v>
      </c>
      <c r="B36" s="10" t="s">
        <v>104</v>
      </c>
      <c r="C36" s="1" t="s">
        <v>0</v>
      </c>
      <c r="D36" s="6">
        <v>1986.09</v>
      </c>
      <c r="E36" s="10" t="s">
        <v>163</v>
      </c>
      <c r="F36" s="10">
        <v>21</v>
      </c>
      <c r="G36" s="10">
        <v>35.4</v>
      </c>
      <c r="H36" s="10">
        <f t="shared" si="0"/>
        <v>56.4</v>
      </c>
      <c r="I36" s="10">
        <v>33</v>
      </c>
      <c r="J36" s="11"/>
      <c r="K36" s="11">
        <v>33</v>
      </c>
    </row>
    <row r="37" spans="1:11" ht="27" customHeight="1">
      <c r="A37" s="10" t="s">
        <v>97</v>
      </c>
      <c r="B37" s="10" t="s">
        <v>98</v>
      </c>
      <c r="C37" s="1" t="s">
        <v>0</v>
      </c>
      <c r="D37" s="6">
        <v>1985.04</v>
      </c>
      <c r="E37" s="10" t="s">
        <v>163</v>
      </c>
      <c r="F37" s="10">
        <v>21</v>
      </c>
      <c r="G37" s="10">
        <v>35.2</v>
      </c>
      <c r="H37" s="10">
        <f t="shared" si="0"/>
        <v>56.2</v>
      </c>
      <c r="I37" s="10">
        <v>34</v>
      </c>
      <c r="J37" s="11"/>
      <c r="K37" s="11">
        <v>34</v>
      </c>
    </row>
    <row r="38" spans="1:11" ht="27" customHeight="1">
      <c r="A38" s="10" t="s">
        <v>133</v>
      </c>
      <c r="B38" s="10" t="s">
        <v>134</v>
      </c>
      <c r="C38" s="1" t="s">
        <v>0</v>
      </c>
      <c r="D38" s="9">
        <v>1985.09</v>
      </c>
      <c r="E38" s="10" t="s">
        <v>163</v>
      </c>
      <c r="F38" s="10">
        <v>21</v>
      </c>
      <c r="G38" s="10">
        <v>35.1</v>
      </c>
      <c r="H38" s="10">
        <f t="shared" si="0"/>
        <v>56.1</v>
      </c>
      <c r="I38" s="10">
        <v>35</v>
      </c>
      <c r="J38" s="11"/>
      <c r="K38" s="11">
        <v>35</v>
      </c>
    </row>
    <row r="39" spans="1:11" ht="27" customHeight="1">
      <c r="A39" s="10" t="s">
        <v>77</v>
      </c>
      <c r="B39" s="10" t="s">
        <v>78</v>
      </c>
      <c r="C39" s="1" t="s">
        <v>0</v>
      </c>
      <c r="D39" s="6">
        <v>1978.08</v>
      </c>
      <c r="E39" s="10" t="s">
        <v>163</v>
      </c>
      <c r="F39" s="10">
        <v>18</v>
      </c>
      <c r="G39" s="10">
        <v>38</v>
      </c>
      <c r="H39" s="10">
        <f t="shared" si="0"/>
        <v>56</v>
      </c>
      <c r="I39" s="10">
        <v>36</v>
      </c>
      <c r="J39" s="11"/>
      <c r="K39" s="11">
        <v>36</v>
      </c>
    </row>
    <row r="40" spans="1:11" ht="27" customHeight="1">
      <c r="A40" s="10" t="s">
        <v>89</v>
      </c>
      <c r="B40" s="10" t="s">
        <v>90</v>
      </c>
      <c r="C40" s="1" t="s">
        <v>0</v>
      </c>
      <c r="D40" s="6">
        <v>1975.09</v>
      </c>
      <c r="E40" s="10" t="s">
        <v>163</v>
      </c>
      <c r="F40" s="10">
        <v>19</v>
      </c>
      <c r="G40" s="10">
        <v>37</v>
      </c>
      <c r="H40" s="10">
        <f>SUM(F40:G40)</f>
        <v>56</v>
      </c>
      <c r="I40" s="10">
        <v>37</v>
      </c>
      <c r="J40" s="11"/>
      <c r="K40" s="11">
        <v>37</v>
      </c>
    </row>
    <row r="41" spans="1:11" ht="27" customHeight="1">
      <c r="A41" s="10" t="s">
        <v>91</v>
      </c>
      <c r="B41" s="10" t="s">
        <v>92</v>
      </c>
      <c r="C41" s="1" t="s">
        <v>0</v>
      </c>
      <c r="D41" s="6">
        <v>1977.11</v>
      </c>
      <c r="E41" s="10" t="s">
        <v>163</v>
      </c>
      <c r="F41" s="10">
        <v>17</v>
      </c>
      <c r="G41" s="10">
        <v>38.9</v>
      </c>
      <c r="H41" s="10">
        <f>SUM(F41:G41)</f>
        <v>55.9</v>
      </c>
      <c r="I41" s="10">
        <v>38</v>
      </c>
      <c r="J41" s="11"/>
      <c r="K41" s="11">
        <v>38</v>
      </c>
    </row>
  </sheetData>
  <mergeCells count="9">
    <mergeCell ref="A1:K1"/>
    <mergeCell ref="F2:I2"/>
    <mergeCell ref="J2:J3"/>
    <mergeCell ref="K2:K3"/>
    <mergeCell ref="A2:A3"/>
    <mergeCell ref="B2:B3"/>
    <mergeCell ref="C2:C3"/>
    <mergeCell ref="D2:D3"/>
    <mergeCell ref="E2:E3"/>
  </mergeCells>
  <printOptions/>
  <pageMargins left="0.11811023622047245" right="0.15748031496062992" top="0.4724409448818898" bottom="0.4724409448818898" header="0.31496062992125984" footer="0.31496062992125984"/>
  <pageSetup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SheetLayoutView="100" workbookViewId="0" topLeftCell="A1">
      <pane ySplit="3" topLeftCell="BM4" activePane="bottomLeft" state="frozen"/>
      <selection pane="topLeft" activeCell="A1" sqref="A1"/>
      <selection pane="bottomLeft" activeCell="M7" sqref="M7"/>
    </sheetView>
  </sheetViews>
  <sheetFormatPr defaultColWidth="9.00390625" defaultRowHeight="14.25"/>
  <cols>
    <col min="1" max="1" width="16.25390625" style="12" customWidth="1"/>
    <col min="2" max="2" width="8.00390625" style="12" customWidth="1"/>
    <col min="3" max="3" width="5.25390625" style="12" customWidth="1"/>
    <col min="4" max="4" width="8.50390625" style="12" customWidth="1"/>
    <col min="5" max="5" width="10.75390625" style="12" customWidth="1"/>
    <col min="6" max="6" width="8.625" style="12" customWidth="1"/>
    <col min="7" max="7" width="7.875" style="12" customWidth="1"/>
    <col min="8" max="8" width="6.50390625" style="12" customWidth="1"/>
    <col min="9" max="9" width="8.375" style="13" customWidth="1"/>
    <col min="10" max="10" width="9.00390625" style="7" customWidth="1"/>
  </cols>
  <sheetData>
    <row r="1" spans="1:9" ht="32.25" customHeight="1">
      <c r="A1" s="16" t="s">
        <v>162</v>
      </c>
      <c r="B1" s="16"/>
      <c r="C1" s="16"/>
      <c r="D1" s="16"/>
      <c r="E1" s="16"/>
      <c r="F1" s="16"/>
      <c r="G1" s="16"/>
      <c r="H1" s="16"/>
      <c r="I1" s="16"/>
    </row>
    <row r="2" spans="1:9" ht="27.75" customHeight="1">
      <c r="A2" s="18" t="s">
        <v>137</v>
      </c>
      <c r="B2" s="18" t="s">
        <v>16</v>
      </c>
      <c r="C2" s="19" t="s">
        <v>17</v>
      </c>
      <c r="D2" s="20" t="s">
        <v>18</v>
      </c>
      <c r="E2" s="18" t="s">
        <v>142</v>
      </c>
      <c r="F2" s="17" t="s">
        <v>139</v>
      </c>
      <c r="G2" s="18" t="s">
        <v>140</v>
      </c>
      <c r="H2" s="18" t="s">
        <v>141</v>
      </c>
      <c r="I2" s="17" t="s">
        <v>148</v>
      </c>
    </row>
    <row r="3" spans="1:9" ht="28.5" customHeight="1">
      <c r="A3" s="18"/>
      <c r="B3" s="18"/>
      <c r="C3" s="19"/>
      <c r="D3" s="20"/>
      <c r="E3" s="18"/>
      <c r="F3" s="17"/>
      <c r="G3" s="18"/>
      <c r="H3" s="18"/>
      <c r="I3" s="17"/>
    </row>
    <row r="4" spans="1:9" s="2" customFormat="1" ht="27" customHeight="1">
      <c r="A4" s="10" t="s">
        <v>37</v>
      </c>
      <c r="B4" s="10" t="s">
        <v>38</v>
      </c>
      <c r="C4" s="1" t="s">
        <v>150</v>
      </c>
      <c r="D4" s="6">
        <v>1984.01</v>
      </c>
      <c r="E4" s="10" t="s">
        <v>153</v>
      </c>
      <c r="F4" s="10">
        <v>24</v>
      </c>
      <c r="G4" s="10">
        <v>54.5</v>
      </c>
      <c r="H4" s="10">
        <f>SUM(F4:G4)</f>
        <v>78.5</v>
      </c>
      <c r="I4" s="11">
        <v>1</v>
      </c>
    </row>
  </sheetData>
  <mergeCells count="10">
    <mergeCell ref="A1:I1"/>
    <mergeCell ref="F2:F3"/>
    <mergeCell ref="G2:G3"/>
    <mergeCell ref="H2:H3"/>
    <mergeCell ref="I2:I3"/>
    <mergeCell ref="A2:A3"/>
    <mergeCell ref="B2:B3"/>
    <mergeCell ref="C2:C3"/>
    <mergeCell ref="D2:D3"/>
    <mergeCell ref="E2:E3"/>
  </mergeCells>
  <printOptions/>
  <pageMargins left="0.3" right="0.17" top="0.4597222222222222" bottom="0.4722222222222222" header="0.31805555555555554" footer="0.3145833333333333"/>
  <pageSetup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zoomScaleSheetLayoutView="100" workbookViewId="0" topLeftCell="A1">
      <pane ySplit="3" topLeftCell="BM4" activePane="bottomLeft" state="frozen"/>
      <selection pane="topLeft" activeCell="A1" sqref="A1"/>
      <selection pane="bottomLeft" activeCell="L24" sqref="L23:L24"/>
    </sheetView>
  </sheetViews>
  <sheetFormatPr defaultColWidth="9.00390625" defaultRowHeight="14.25"/>
  <cols>
    <col min="1" max="1" width="16.25390625" style="12" customWidth="1"/>
    <col min="2" max="2" width="8.00390625" style="12" customWidth="1"/>
    <col min="3" max="3" width="5.25390625" style="12" customWidth="1"/>
    <col min="4" max="4" width="8.50390625" style="12" customWidth="1"/>
    <col min="5" max="5" width="9.00390625" style="12" customWidth="1"/>
    <col min="6" max="6" width="8.625" style="12" customWidth="1"/>
    <col min="7" max="7" width="7.875" style="12" customWidth="1"/>
    <col min="8" max="8" width="6.50390625" style="12" customWidth="1"/>
    <col min="9" max="9" width="8.375" style="13" customWidth="1"/>
    <col min="10" max="10" width="9.00390625" style="7" customWidth="1"/>
  </cols>
  <sheetData>
    <row r="1" spans="1:9" ht="32.25" customHeight="1">
      <c r="A1" s="16" t="s">
        <v>162</v>
      </c>
      <c r="B1" s="16"/>
      <c r="C1" s="16"/>
      <c r="D1" s="16"/>
      <c r="E1" s="16"/>
      <c r="F1" s="16"/>
      <c r="G1" s="16"/>
      <c r="H1" s="16"/>
      <c r="I1" s="16"/>
    </row>
    <row r="2" spans="1:9" ht="27.75" customHeight="1">
      <c r="A2" s="18" t="s">
        <v>137</v>
      </c>
      <c r="B2" s="18" t="s">
        <v>16</v>
      </c>
      <c r="C2" s="19" t="s">
        <v>17</v>
      </c>
      <c r="D2" s="20" t="s">
        <v>18</v>
      </c>
      <c r="E2" s="18" t="s">
        <v>142</v>
      </c>
      <c r="F2" s="17" t="s">
        <v>139</v>
      </c>
      <c r="G2" s="18" t="s">
        <v>140</v>
      </c>
      <c r="H2" s="18" t="s">
        <v>141</v>
      </c>
      <c r="I2" s="17" t="s">
        <v>148</v>
      </c>
    </row>
    <row r="3" spans="1:9" ht="28.5" customHeight="1">
      <c r="A3" s="18"/>
      <c r="B3" s="18"/>
      <c r="C3" s="19"/>
      <c r="D3" s="20"/>
      <c r="E3" s="18"/>
      <c r="F3" s="17"/>
      <c r="G3" s="18"/>
      <c r="H3" s="18"/>
      <c r="I3" s="17"/>
    </row>
    <row r="4" spans="1:9" s="2" customFormat="1" ht="27" customHeight="1">
      <c r="A4" s="10" t="s">
        <v>39</v>
      </c>
      <c r="B4" s="10" t="s">
        <v>40</v>
      </c>
      <c r="C4" s="1" t="s">
        <v>150</v>
      </c>
      <c r="D4" s="6">
        <v>1989.12</v>
      </c>
      <c r="E4" s="10" t="s">
        <v>154</v>
      </c>
      <c r="F4" s="10">
        <v>20</v>
      </c>
      <c r="G4" s="10">
        <v>45.2</v>
      </c>
      <c r="H4" s="10">
        <f>SUM(F4:G4)</f>
        <v>65.2</v>
      </c>
      <c r="I4" s="11">
        <v>1</v>
      </c>
    </row>
    <row r="5" spans="1:10" ht="27" customHeight="1">
      <c r="A5" s="10" t="s">
        <v>41</v>
      </c>
      <c r="B5" s="10" t="s">
        <v>42</v>
      </c>
      <c r="C5" s="1" t="s">
        <v>150</v>
      </c>
      <c r="D5" s="6">
        <v>1985.11</v>
      </c>
      <c r="E5" s="10" t="s">
        <v>154</v>
      </c>
      <c r="F5" s="10">
        <v>16</v>
      </c>
      <c r="G5" s="10">
        <v>40.5</v>
      </c>
      <c r="H5" s="10">
        <f>SUM(F5:G5)</f>
        <v>56.5</v>
      </c>
      <c r="I5" s="11">
        <v>2</v>
      </c>
      <c r="J5"/>
    </row>
    <row r="6" spans="1:10" ht="27" customHeight="1">
      <c r="A6" s="10" t="s">
        <v>43</v>
      </c>
      <c r="B6" s="10" t="s">
        <v>44</v>
      </c>
      <c r="C6" s="1" t="s">
        <v>150</v>
      </c>
      <c r="D6" s="6">
        <v>1981.07</v>
      </c>
      <c r="E6" s="10" t="s">
        <v>154</v>
      </c>
      <c r="F6" s="10">
        <v>17</v>
      </c>
      <c r="G6" s="10">
        <v>35.2</v>
      </c>
      <c r="H6" s="10">
        <f>SUM(F6:G6)</f>
        <v>52.2</v>
      </c>
      <c r="I6" s="11">
        <v>3</v>
      </c>
      <c r="J6"/>
    </row>
  </sheetData>
  <mergeCells count="10">
    <mergeCell ref="A1:I1"/>
    <mergeCell ref="F2:F3"/>
    <mergeCell ref="G2:G3"/>
    <mergeCell ref="H2:H3"/>
    <mergeCell ref="I2:I3"/>
    <mergeCell ref="A2:A3"/>
    <mergeCell ref="B2:B3"/>
    <mergeCell ref="C2:C3"/>
    <mergeCell ref="D2:D3"/>
    <mergeCell ref="E2:E3"/>
  </mergeCells>
  <printOptions/>
  <pageMargins left="0.3" right="0.17" top="0.4597222222222222" bottom="0.4722222222222222" header="0.31805555555555554" footer="0.3145833333333333"/>
  <pageSetup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SheetLayoutView="100" workbookViewId="0" topLeftCell="A1">
      <pane ySplit="3" topLeftCell="BM4" activePane="bottomLeft" state="frozen"/>
      <selection pane="topLeft" activeCell="A1" sqref="A1"/>
      <selection pane="bottomLeft" activeCell="F15" sqref="F15"/>
    </sheetView>
  </sheetViews>
  <sheetFormatPr defaultColWidth="9.00390625" defaultRowHeight="14.25"/>
  <cols>
    <col min="1" max="1" width="16.25390625" style="12" customWidth="1"/>
    <col min="2" max="2" width="8.00390625" style="12" customWidth="1"/>
    <col min="3" max="3" width="5.25390625" style="12" customWidth="1"/>
    <col min="4" max="4" width="8.50390625" style="12" customWidth="1"/>
    <col min="5" max="5" width="9.00390625" style="12" customWidth="1"/>
    <col min="6" max="6" width="8.625" style="12" customWidth="1"/>
    <col min="7" max="7" width="7.875" style="12" customWidth="1"/>
    <col min="8" max="8" width="6.50390625" style="12" customWidth="1"/>
    <col min="9" max="9" width="8.375" style="13" customWidth="1"/>
    <col min="10" max="10" width="9.00390625" style="7" customWidth="1"/>
  </cols>
  <sheetData>
    <row r="1" spans="1:9" ht="32.25" customHeight="1">
      <c r="A1" s="16" t="s">
        <v>162</v>
      </c>
      <c r="B1" s="16"/>
      <c r="C1" s="16"/>
      <c r="D1" s="16"/>
      <c r="E1" s="16"/>
      <c r="F1" s="16"/>
      <c r="G1" s="16"/>
      <c r="H1" s="16"/>
      <c r="I1" s="16"/>
    </row>
    <row r="2" spans="1:9" ht="27.75" customHeight="1">
      <c r="A2" s="18" t="s">
        <v>137</v>
      </c>
      <c r="B2" s="18" t="s">
        <v>16</v>
      </c>
      <c r="C2" s="19" t="s">
        <v>17</v>
      </c>
      <c r="D2" s="20" t="s">
        <v>18</v>
      </c>
      <c r="E2" s="18" t="s">
        <v>138</v>
      </c>
      <c r="F2" s="17" t="s">
        <v>139</v>
      </c>
      <c r="G2" s="18" t="s">
        <v>140</v>
      </c>
      <c r="H2" s="18" t="s">
        <v>141</v>
      </c>
      <c r="I2" s="17" t="s">
        <v>148</v>
      </c>
    </row>
    <row r="3" spans="1:9" ht="28.5" customHeight="1">
      <c r="A3" s="18"/>
      <c r="B3" s="18"/>
      <c r="C3" s="19"/>
      <c r="D3" s="20"/>
      <c r="E3" s="18"/>
      <c r="F3" s="17"/>
      <c r="G3" s="18"/>
      <c r="H3" s="18"/>
      <c r="I3" s="17"/>
    </row>
    <row r="4" spans="1:9" s="2" customFormat="1" ht="27" customHeight="1">
      <c r="A4" s="10" t="s">
        <v>49</v>
      </c>
      <c r="B4" s="10" t="s">
        <v>50</v>
      </c>
      <c r="C4" s="1" t="s">
        <v>150</v>
      </c>
      <c r="D4" s="6">
        <v>1986.09</v>
      </c>
      <c r="E4" s="10" t="s">
        <v>161</v>
      </c>
      <c r="F4" s="10">
        <v>23</v>
      </c>
      <c r="G4" s="10">
        <v>40.7</v>
      </c>
      <c r="H4" s="10">
        <f>SUM(F4:G4)</f>
        <v>63.7</v>
      </c>
      <c r="I4" s="11">
        <v>1</v>
      </c>
    </row>
    <row r="5" spans="1:10" ht="27" customHeight="1">
      <c r="A5" s="10" t="s">
        <v>45</v>
      </c>
      <c r="B5" s="10" t="s">
        <v>46</v>
      </c>
      <c r="C5" s="1" t="s">
        <v>150</v>
      </c>
      <c r="D5" s="6">
        <v>1982.01</v>
      </c>
      <c r="E5" s="10" t="s">
        <v>161</v>
      </c>
      <c r="F5" s="10">
        <v>24</v>
      </c>
      <c r="G5" s="10">
        <v>39</v>
      </c>
      <c r="H5" s="10">
        <f>SUM(F5:G5)</f>
        <v>63</v>
      </c>
      <c r="I5" s="11">
        <v>2</v>
      </c>
      <c r="J5"/>
    </row>
    <row r="6" spans="1:10" ht="27" customHeight="1">
      <c r="A6" s="10" t="s">
        <v>47</v>
      </c>
      <c r="B6" s="10" t="s">
        <v>48</v>
      </c>
      <c r="C6" s="1" t="s">
        <v>150</v>
      </c>
      <c r="D6" s="6">
        <v>1987.1</v>
      </c>
      <c r="E6" s="10" t="s">
        <v>161</v>
      </c>
      <c r="F6" s="10">
        <v>22</v>
      </c>
      <c r="G6" s="10">
        <v>31.9</v>
      </c>
      <c r="H6" s="10">
        <f>SUM(F6:G6)</f>
        <v>53.9</v>
      </c>
      <c r="I6" s="11">
        <v>3</v>
      </c>
      <c r="J6"/>
    </row>
  </sheetData>
  <mergeCells count="10">
    <mergeCell ref="A1:I1"/>
    <mergeCell ref="F2:F3"/>
    <mergeCell ref="G2:G3"/>
    <mergeCell ref="H2:H3"/>
    <mergeCell ref="I2:I3"/>
    <mergeCell ref="A2:A3"/>
    <mergeCell ref="B2:B3"/>
    <mergeCell ref="C2:C3"/>
    <mergeCell ref="D2:D3"/>
    <mergeCell ref="E2:E3"/>
  </mergeCells>
  <printOptions/>
  <pageMargins left="0.3" right="0.17" top="0.4597222222222222" bottom="0.4722222222222222" header="0.31805555555555554" footer="0.3145833333333333"/>
  <pageSetup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100" workbookViewId="0" topLeftCell="A1">
      <pane ySplit="3" topLeftCell="BM4" activePane="bottomLeft" state="frozen"/>
      <selection pane="topLeft" activeCell="A1" sqref="A1"/>
      <selection pane="bottomLeft" activeCell="O18" sqref="O18"/>
    </sheetView>
  </sheetViews>
  <sheetFormatPr defaultColWidth="9.00390625" defaultRowHeight="14.25"/>
  <cols>
    <col min="1" max="1" width="16.25390625" style="12" customWidth="1"/>
    <col min="2" max="2" width="8.00390625" style="12" customWidth="1"/>
    <col min="3" max="3" width="5.25390625" style="12" customWidth="1"/>
    <col min="4" max="4" width="8.50390625" style="12" customWidth="1"/>
    <col min="5" max="5" width="9.00390625" style="12" customWidth="1"/>
    <col min="6" max="6" width="8.625" style="12" customWidth="1"/>
    <col min="7" max="7" width="7.875" style="12" customWidth="1"/>
    <col min="8" max="8" width="6.50390625" style="12" customWidth="1"/>
    <col min="9" max="9" width="6.00390625" style="12" customWidth="1"/>
    <col min="10" max="11" width="8.375" style="13" customWidth="1"/>
    <col min="12" max="12" width="9.00390625" style="7" customWidth="1"/>
  </cols>
  <sheetData>
    <row r="1" spans="1:11" ht="32.25" customHeight="1">
      <c r="A1" s="21" t="s">
        <v>162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7.75" customHeight="1">
      <c r="A2" s="18" t="s">
        <v>137</v>
      </c>
      <c r="B2" s="18" t="s">
        <v>16</v>
      </c>
      <c r="C2" s="19" t="s">
        <v>17</v>
      </c>
      <c r="D2" s="20" t="s">
        <v>18</v>
      </c>
      <c r="E2" s="22" t="s">
        <v>152</v>
      </c>
      <c r="F2" s="18" t="s">
        <v>146</v>
      </c>
      <c r="G2" s="18"/>
      <c r="H2" s="18"/>
      <c r="I2" s="18"/>
      <c r="J2" s="17" t="s">
        <v>147</v>
      </c>
      <c r="K2" s="17" t="s">
        <v>148</v>
      </c>
    </row>
    <row r="3" spans="1:11" ht="28.5" customHeight="1">
      <c r="A3" s="18"/>
      <c r="B3" s="18"/>
      <c r="C3" s="19"/>
      <c r="D3" s="20"/>
      <c r="E3" s="23"/>
      <c r="F3" s="11" t="s">
        <v>139</v>
      </c>
      <c r="G3" s="10" t="s">
        <v>140</v>
      </c>
      <c r="H3" s="10" t="s">
        <v>141</v>
      </c>
      <c r="I3" s="10" t="s">
        <v>149</v>
      </c>
      <c r="J3" s="17"/>
      <c r="K3" s="17"/>
    </row>
    <row r="4" spans="1:11" ht="27" customHeight="1">
      <c r="A4" s="10" t="s">
        <v>9</v>
      </c>
      <c r="B4" s="10" t="s">
        <v>10</v>
      </c>
      <c r="C4" s="1" t="s">
        <v>150</v>
      </c>
      <c r="D4" s="6">
        <v>1987.12</v>
      </c>
      <c r="E4" s="14" t="s">
        <v>151</v>
      </c>
      <c r="F4" s="10">
        <v>21</v>
      </c>
      <c r="G4" s="10">
        <v>52</v>
      </c>
      <c r="H4" s="10">
        <f aca="true" t="shared" si="0" ref="H4:H19">SUM(F4:G4)</f>
        <v>73</v>
      </c>
      <c r="I4" s="10">
        <v>1</v>
      </c>
      <c r="J4" s="11"/>
      <c r="K4" s="11">
        <v>1</v>
      </c>
    </row>
    <row r="5" spans="1:11" ht="27" customHeight="1">
      <c r="A5" s="10" t="s">
        <v>27</v>
      </c>
      <c r="B5" s="10" t="s">
        <v>28</v>
      </c>
      <c r="C5" s="1" t="s">
        <v>150</v>
      </c>
      <c r="D5" s="6">
        <v>1990.01</v>
      </c>
      <c r="E5" s="14" t="s">
        <v>151</v>
      </c>
      <c r="F5" s="10">
        <v>18</v>
      </c>
      <c r="G5" s="10">
        <v>54.5</v>
      </c>
      <c r="H5" s="10">
        <f t="shared" si="0"/>
        <v>72.5</v>
      </c>
      <c r="I5" s="10">
        <v>2</v>
      </c>
      <c r="J5" s="11"/>
      <c r="K5" s="11">
        <v>2</v>
      </c>
    </row>
    <row r="6" spans="1:11" ht="27" customHeight="1">
      <c r="A6" s="10" t="s">
        <v>5</v>
      </c>
      <c r="B6" s="10" t="s">
        <v>6</v>
      </c>
      <c r="C6" s="1" t="s">
        <v>150</v>
      </c>
      <c r="D6" s="6">
        <v>1987.04</v>
      </c>
      <c r="E6" s="14" t="s">
        <v>151</v>
      </c>
      <c r="F6" s="10">
        <v>21</v>
      </c>
      <c r="G6" s="10">
        <v>50.7</v>
      </c>
      <c r="H6" s="10">
        <f t="shared" si="0"/>
        <v>71.7</v>
      </c>
      <c r="I6" s="10">
        <v>3</v>
      </c>
      <c r="J6" s="11"/>
      <c r="K6" s="11">
        <v>3</v>
      </c>
    </row>
    <row r="7" spans="1:11" ht="27" customHeight="1">
      <c r="A7" s="10" t="s">
        <v>25</v>
      </c>
      <c r="B7" s="10" t="s">
        <v>26</v>
      </c>
      <c r="C7" s="1" t="s">
        <v>150</v>
      </c>
      <c r="D7" s="6">
        <v>1986.12</v>
      </c>
      <c r="E7" s="14" t="s">
        <v>151</v>
      </c>
      <c r="F7" s="10">
        <v>20</v>
      </c>
      <c r="G7" s="10">
        <v>50.8</v>
      </c>
      <c r="H7" s="10">
        <f t="shared" si="0"/>
        <v>70.8</v>
      </c>
      <c r="I7" s="10">
        <v>4</v>
      </c>
      <c r="J7" s="11"/>
      <c r="K7" s="11">
        <v>4</v>
      </c>
    </row>
    <row r="8" spans="1:11" ht="27" customHeight="1">
      <c r="A8" s="10" t="s">
        <v>11</v>
      </c>
      <c r="B8" s="10" t="s">
        <v>12</v>
      </c>
      <c r="C8" s="1" t="s">
        <v>150</v>
      </c>
      <c r="D8" s="6">
        <v>1986.11</v>
      </c>
      <c r="E8" s="14" t="s">
        <v>151</v>
      </c>
      <c r="F8" s="10">
        <v>23</v>
      </c>
      <c r="G8" s="10">
        <v>47.4</v>
      </c>
      <c r="H8" s="10">
        <f t="shared" si="0"/>
        <v>70.4</v>
      </c>
      <c r="I8" s="10">
        <v>5</v>
      </c>
      <c r="J8" s="11"/>
      <c r="K8" s="11">
        <v>5</v>
      </c>
    </row>
    <row r="9" spans="1:11" ht="27" customHeight="1">
      <c r="A9" s="10" t="s">
        <v>21</v>
      </c>
      <c r="B9" s="10" t="s">
        <v>22</v>
      </c>
      <c r="C9" s="1" t="s">
        <v>150</v>
      </c>
      <c r="D9" s="9">
        <v>1989.01</v>
      </c>
      <c r="E9" s="14" t="s">
        <v>151</v>
      </c>
      <c r="F9" s="10">
        <v>17</v>
      </c>
      <c r="G9" s="10">
        <v>52.6</v>
      </c>
      <c r="H9" s="10">
        <f t="shared" si="0"/>
        <v>69.6</v>
      </c>
      <c r="I9" s="10">
        <v>6</v>
      </c>
      <c r="J9" s="11"/>
      <c r="K9" s="11">
        <v>6</v>
      </c>
    </row>
    <row r="10" spans="1:11" ht="27" customHeight="1">
      <c r="A10" s="10" t="s">
        <v>3</v>
      </c>
      <c r="B10" s="10" t="s">
        <v>4</v>
      </c>
      <c r="C10" s="1" t="s">
        <v>150</v>
      </c>
      <c r="D10" s="6">
        <v>1985.05</v>
      </c>
      <c r="E10" s="14" t="s">
        <v>151</v>
      </c>
      <c r="F10" s="10">
        <v>19</v>
      </c>
      <c r="G10" s="10">
        <v>49.9</v>
      </c>
      <c r="H10" s="10">
        <f t="shared" si="0"/>
        <v>68.9</v>
      </c>
      <c r="I10" s="10">
        <v>7</v>
      </c>
      <c r="J10" s="11"/>
      <c r="K10" s="11">
        <v>7</v>
      </c>
    </row>
    <row r="11" spans="1:11" ht="27" customHeight="1">
      <c r="A11" s="10" t="s">
        <v>7</v>
      </c>
      <c r="B11" s="10" t="s">
        <v>8</v>
      </c>
      <c r="C11" s="1" t="s">
        <v>150</v>
      </c>
      <c r="D11" s="6">
        <v>1987.1</v>
      </c>
      <c r="E11" s="14" t="s">
        <v>151</v>
      </c>
      <c r="F11" s="10">
        <v>20</v>
      </c>
      <c r="G11" s="10">
        <v>48.9</v>
      </c>
      <c r="H11" s="10">
        <f t="shared" si="0"/>
        <v>68.9</v>
      </c>
      <c r="I11" s="10">
        <v>8</v>
      </c>
      <c r="J11" s="11"/>
      <c r="K11" s="11">
        <v>8</v>
      </c>
    </row>
    <row r="12" spans="1:11" ht="27" customHeight="1">
      <c r="A12" s="10" t="s">
        <v>19</v>
      </c>
      <c r="B12" s="10" t="s">
        <v>20</v>
      </c>
      <c r="C12" s="1" t="s">
        <v>150</v>
      </c>
      <c r="D12" s="9">
        <v>1982.11</v>
      </c>
      <c r="E12" s="14" t="s">
        <v>151</v>
      </c>
      <c r="F12" s="10">
        <v>18</v>
      </c>
      <c r="G12" s="10">
        <v>50.8</v>
      </c>
      <c r="H12" s="10">
        <f t="shared" si="0"/>
        <v>68.8</v>
      </c>
      <c r="I12" s="10">
        <v>9</v>
      </c>
      <c r="J12" s="11"/>
      <c r="K12" s="11">
        <v>9</v>
      </c>
    </row>
    <row r="13" spans="1:11" ht="27" customHeight="1">
      <c r="A13" s="10" t="s">
        <v>29</v>
      </c>
      <c r="B13" s="10" t="s">
        <v>30</v>
      </c>
      <c r="C13" s="1" t="s">
        <v>150</v>
      </c>
      <c r="D13" s="6">
        <v>1986.02</v>
      </c>
      <c r="E13" s="14" t="s">
        <v>151</v>
      </c>
      <c r="F13" s="10">
        <v>20</v>
      </c>
      <c r="G13" s="10">
        <v>48.1</v>
      </c>
      <c r="H13" s="10">
        <f t="shared" si="0"/>
        <v>68.1</v>
      </c>
      <c r="I13" s="10">
        <v>10</v>
      </c>
      <c r="J13" s="11"/>
      <c r="K13" s="11">
        <v>10</v>
      </c>
    </row>
    <row r="14" spans="1:11" ht="27" customHeight="1">
      <c r="A14" s="10" t="s">
        <v>35</v>
      </c>
      <c r="B14" s="10" t="s">
        <v>36</v>
      </c>
      <c r="C14" s="1" t="s">
        <v>150</v>
      </c>
      <c r="D14" s="6">
        <v>1986.02</v>
      </c>
      <c r="E14" s="14" t="s">
        <v>151</v>
      </c>
      <c r="F14" s="10">
        <v>18</v>
      </c>
      <c r="G14" s="10">
        <v>50</v>
      </c>
      <c r="H14" s="10">
        <f t="shared" si="0"/>
        <v>68</v>
      </c>
      <c r="I14" s="10">
        <v>11</v>
      </c>
      <c r="J14" s="11"/>
      <c r="K14" s="11">
        <v>11</v>
      </c>
    </row>
    <row r="15" spans="1:11" ht="27" customHeight="1">
      <c r="A15" s="10" t="s">
        <v>31</v>
      </c>
      <c r="B15" s="10" t="s">
        <v>32</v>
      </c>
      <c r="C15" s="1" t="s">
        <v>150</v>
      </c>
      <c r="D15" s="6">
        <v>1983.06</v>
      </c>
      <c r="E15" s="14" t="s">
        <v>151</v>
      </c>
      <c r="F15" s="10">
        <v>17</v>
      </c>
      <c r="G15" s="10">
        <v>50.7</v>
      </c>
      <c r="H15" s="10">
        <f t="shared" si="0"/>
        <v>67.7</v>
      </c>
      <c r="I15" s="10">
        <v>12</v>
      </c>
      <c r="J15" s="11"/>
      <c r="K15" s="11">
        <v>12</v>
      </c>
    </row>
    <row r="16" spans="1:11" ht="27" customHeight="1">
      <c r="A16" s="10" t="s">
        <v>13</v>
      </c>
      <c r="B16" s="10" t="s">
        <v>14</v>
      </c>
      <c r="C16" s="1" t="s">
        <v>150</v>
      </c>
      <c r="D16" s="6">
        <v>1986.11</v>
      </c>
      <c r="E16" s="14" t="s">
        <v>151</v>
      </c>
      <c r="F16" s="10">
        <v>18</v>
      </c>
      <c r="G16" s="10">
        <v>48.9</v>
      </c>
      <c r="H16" s="10">
        <f t="shared" si="0"/>
        <v>66.9</v>
      </c>
      <c r="I16" s="10">
        <v>13</v>
      </c>
      <c r="J16" s="11"/>
      <c r="K16" s="11">
        <v>13</v>
      </c>
    </row>
    <row r="17" spans="1:11" ht="27" customHeight="1">
      <c r="A17" s="10" t="s">
        <v>23</v>
      </c>
      <c r="B17" s="10" t="s">
        <v>24</v>
      </c>
      <c r="C17" s="1" t="s">
        <v>150</v>
      </c>
      <c r="D17" s="6">
        <v>1990.01</v>
      </c>
      <c r="E17" s="14" t="s">
        <v>151</v>
      </c>
      <c r="F17" s="10">
        <v>17</v>
      </c>
      <c r="G17" s="10">
        <v>48.7</v>
      </c>
      <c r="H17" s="10">
        <f t="shared" si="0"/>
        <v>65.7</v>
      </c>
      <c r="I17" s="10">
        <v>14</v>
      </c>
      <c r="J17" s="11"/>
      <c r="K17" s="11">
        <v>14</v>
      </c>
    </row>
    <row r="18" spans="1:11" ht="27" customHeight="1">
      <c r="A18" s="10" t="s">
        <v>33</v>
      </c>
      <c r="B18" s="10" t="s">
        <v>34</v>
      </c>
      <c r="C18" s="1" t="s">
        <v>150</v>
      </c>
      <c r="D18" s="6">
        <v>1988.1</v>
      </c>
      <c r="E18" s="14" t="s">
        <v>151</v>
      </c>
      <c r="F18" s="10">
        <v>19</v>
      </c>
      <c r="G18" s="10">
        <v>46.2</v>
      </c>
      <c r="H18" s="10">
        <f t="shared" si="0"/>
        <v>65.2</v>
      </c>
      <c r="I18" s="10">
        <v>15</v>
      </c>
      <c r="J18" s="11">
        <v>70</v>
      </c>
      <c r="K18" s="11">
        <v>15</v>
      </c>
    </row>
    <row r="19" spans="1:11" ht="27" customHeight="1">
      <c r="A19" s="10" t="s">
        <v>1</v>
      </c>
      <c r="B19" s="10" t="s">
        <v>2</v>
      </c>
      <c r="C19" s="1" t="s">
        <v>150</v>
      </c>
      <c r="D19" s="6">
        <v>1990.08</v>
      </c>
      <c r="E19" s="14" t="s">
        <v>151</v>
      </c>
      <c r="F19" s="10">
        <v>19</v>
      </c>
      <c r="G19" s="10">
        <v>46.2</v>
      </c>
      <c r="H19" s="10">
        <f t="shared" si="0"/>
        <v>65.2</v>
      </c>
      <c r="I19" s="10">
        <v>15</v>
      </c>
      <c r="J19" s="11" t="s">
        <v>165</v>
      </c>
      <c r="K19" s="15"/>
    </row>
  </sheetData>
  <mergeCells count="9">
    <mergeCell ref="A1:K1"/>
    <mergeCell ref="F2:I2"/>
    <mergeCell ref="J2:J3"/>
    <mergeCell ref="K2:K3"/>
    <mergeCell ref="A2:A3"/>
    <mergeCell ref="B2:B3"/>
    <mergeCell ref="C2:C3"/>
    <mergeCell ref="D2:D3"/>
    <mergeCell ref="E2:E3"/>
  </mergeCells>
  <printOptions/>
  <pageMargins left="0.11811023622047245" right="0.15748031496062992" top="0.4724409448818898" bottom="0.4724409448818898" header="0.31496062992125984" footer="0.31496062992125984"/>
  <pageSetup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9.00390625" defaultRowHeight="14.25"/>
  <cols>
    <col min="1" max="1" width="26.875" style="3" customWidth="1"/>
    <col min="2" max="2" width="1.25" style="3" customWidth="1"/>
    <col min="3" max="3" width="28.875" style="3" customWidth="1"/>
    <col min="4" max="16384" width="8.25390625" style="3" customWidth="1"/>
  </cols>
  <sheetData>
    <row r="1" spans="1:3" ht="14.25">
      <c r="A1"/>
      <c r="C1"/>
    </row>
    <row r="2" ht="14.25">
      <c r="A2"/>
    </row>
    <row r="3" spans="1:3" ht="14.25">
      <c r="A3"/>
      <c r="C3"/>
    </row>
    <row r="4" spans="1:3" ht="14.25">
      <c r="A4" s="4">
        <v>3</v>
      </c>
      <c r="C4"/>
    </row>
    <row r="5" ht="14.25">
      <c r="C5"/>
    </row>
    <row r="6" ht="14.25">
      <c r="C6"/>
    </row>
    <row r="7" spans="1:3" ht="14.25">
      <c r="A7"/>
      <c r="C7"/>
    </row>
    <row r="8" spans="1:3" ht="14.25">
      <c r="A8" s="5"/>
      <c r="C8"/>
    </row>
    <row r="9" spans="1:3" ht="14.25">
      <c r="A9" s="5"/>
      <c r="C9"/>
    </row>
    <row r="10" spans="1:3" ht="14.25">
      <c r="A10" s="5"/>
      <c r="C10"/>
    </row>
    <row r="11" spans="1:3" ht="14.25">
      <c r="A11" s="5"/>
      <c r="C11"/>
    </row>
    <row r="12" ht="14.25">
      <c r="C12"/>
    </row>
    <row r="13" ht="14.25">
      <c r="C13"/>
    </row>
    <row r="14" spans="1:3" ht="14.25">
      <c r="A14"/>
      <c r="C14" s="5"/>
    </row>
    <row r="15" ht="14.25">
      <c r="A15"/>
    </row>
    <row r="16" ht="14.25">
      <c r="A16"/>
    </row>
    <row r="17" spans="1:3" ht="14.25">
      <c r="A17" s="5"/>
      <c r="C17"/>
    </row>
    <row r="18" ht="14.25">
      <c r="C18"/>
    </row>
    <row r="19" ht="14.25">
      <c r="C19"/>
    </row>
    <row r="20" spans="1:3" ht="14.25">
      <c r="A20" s="5"/>
      <c r="C20"/>
    </row>
    <row r="21" ht="14.25">
      <c r="A21"/>
    </row>
    <row r="22" spans="1:3" ht="14.25">
      <c r="A22"/>
      <c r="C22"/>
    </row>
    <row r="23" spans="1:3" ht="14.25">
      <c r="A23"/>
      <c r="C23" s="5"/>
    </row>
    <row r="24" ht="14.25">
      <c r="A24"/>
    </row>
    <row r="25" ht="14.25">
      <c r="I25"/>
    </row>
    <row r="26" spans="1:3" ht="14.25">
      <c r="A26"/>
      <c r="C26" s="5"/>
    </row>
    <row r="27" spans="1:3" ht="14.25">
      <c r="A27"/>
      <c r="C27"/>
    </row>
    <row r="28" spans="1:3" ht="14.25">
      <c r="A28"/>
      <c r="C28"/>
    </row>
    <row r="29" spans="1:3" ht="14.25">
      <c r="A29"/>
      <c r="C29"/>
    </row>
    <row r="30" spans="1:3" ht="14.25">
      <c r="A30"/>
      <c r="C30"/>
    </row>
    <row r="31" spans="1:3" ht="14.25">
      <c r="A31"/>
      <c r="C31"/>
    </row>
    <row r="32" spans="1:3" ht="14.25">
      <c r="A32"/>
      <c r="C32"/>
    </row>
    <row r="33" spans="1:3" ht="14.25">
      <c r="A33"/>
      <c r="C33"/>
    </row>
    <row r="34" spans="1:3" ht="14.25">
      <c r="A34"/>
      <c r="C34"/>
    </row>
    <row r="35" spans="1:3" ht="14.25">
      <c r="A35"/>
      <c r="C35"/>
    </row>
    <row r="36" spans="1:3" ht="14.25">
      <c r="A36"/>
      <c r="C36" s="5"/>
    </row>
    <row r="37" ht="14.25">
      <c r="A37"/>
    </row>
    <row r="38" ht="14.25">
      <c r="A38"/>
    </row>
    <row r="39" spans="1:3" ht="14.25">
      <c r="A39"/>
      <c r="C39" s="5"/>
    </row>
    <row r="40" spans="1:3" ht="14.25">
      <c r="A40"/>
      <c r="C40"/>
    </row>
    <row r="41" spans="1:3" ht="14.25">
      <c r="A41" s="5"/>
      <c r="C41" s="5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微软用户</cp:lastModifiedBy>
  <cp:lastPrinted>2015-11-08T07:01:21Z</cp:lastPrinted>
  <dcterms:created xsi:type="dcterms:W3CDTF">2009-07-09T02:13:39Z</dcterms:created>
  <dcterms:modified xsi:type="dcterms:W3CDTF">2015-11-09T00:37:00Z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