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8195" windowHeight="9570" activeTab="1"/>
  </bookViews>
  <sheets>
    <sheet name="说明" sheetId="1" r:id="rId1"/>
    <sheet name="Sheet1" sheetId="2" r:id="rId2"/>
    <sheet name="招聘计划调剂" sheetId="3" r:id="rId3"/>
    <sheet name="Sheet3" sheetId="4" r:id="rId4"/>
  </sheets>
  <definedNames/>
  <calcPr fullCalcOnLoad="1"/>
</workbook>
</file>

<file path=xl/sharedStrings.xml><?xml version="1.0" encoding="utf-8"?>
<sst xmlns="http://schemas.openxmlformats.org/spreadsheetml/2006/main" count="60" uniqueCount="36">
  <si>
    <t>单位名称</t>
  </si>
  <si>
    <t>合计</t>
  </si>
  <si>
    <t>护理</t>
  </si>
  <si>
    <t>药剂</t>
  </si>
  <si>
    <t>财会</t>
  </si>
  <si>
    <t>市直小计</t>
  </si>
  <si>
    <t>市一医院</t>
  </si>
  <si>
    <t>市中医医院</t>
  </si>
  <si>
    <t>市妇幼保健院</t>
  </si>
  <si>
    <t>市疾控中心</t>
  </si>
  <si>
    <t>市直非医护类专业不到单位指标</t>
  </si>
  <si>
    <t>卫生院小计</t>
  </si>
  <si>
    <t>医疗</t>
  </si>
  <si>
    <t>临床</t>
  </si>
  <si>
    <t>中医</t>
  </si>
  <si>
    <t>公卫</t>
  </si>
  <si>
    <t>口腔</t>
  </si>
  <si>
    <t>小计</t>
  </si>
  <si>
    <t>临床检验</t>
  </si>
  <si>
    <t>影像</t>
  </si>
  <si>
    <t>医技</t>
  </si>
  <si>
    <t>市二医院（枝城卫生院）</t>
  </si>
  <si>
    <t>卫生管理</t>
  </si>
  <si>
    <t>宜都市2012年度卫生事业单位专业技术人员招聘计划表</t>
  </si>
  <si>
    <t>招聘计划数</t>
  </si>
  <si>
    <t>为预防医学专业</t>
  </si>
  <si>
    <t>备注</t>
  </si>
  <si>
    <t>宜都市2013年度卫生事业单位专业技术人员招聘计划表</t>
  </si>
  <si>
    <t>卫生监督局</t>
  </si>
  <si>
    <t>计划分配数</t>
  </si>
  <si>
    <t>备注</t>
  </si>
  <si>
    <t>医用设备维修</t>
  </si>
  <si>
    <t>法律</t>
  </si>
  <si>
    <t xml:space="preserve">为预防医学专业 </t>
  </si>
  <si>
    <t>医技为临床检验专业</t>
  </si>
  <si>
    <t>www.med126.com</t>
  </si>
</sst>
</file>

<file path=xl/styles.xml><?xml version="1.0" encoding="utf-8"?>
<styleSheet xmlns="http://schemas.openxmlformats.org/spreadsheetml/2006/main">
  <numFmts count="2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\-&quot;￥&quot;#,##0"/>
    <numFmt numFmtId="177" formatCode="&quot;￥&quot;#,##0;[Red]\-&quot;￥&quot;#,##0"/>
    <numFmt numFmtId="178" formatCode="&quot;￥&quot;#,##0.00;\-&quot;￥&quot;#,##0.00"/>
    <numFmt numFmtId="179" formatCode="&quot;￥&quot;#,##0.00;[Red]\-&quot;￥&quot;#,##0.00"/>
    <numFmt numFmtId="180" formatCode="_-&quot;￥&quot;* #,##0_-;\-&quot;￥&quot;* #,##0_-;_-&quot;￥&quot;* &quot;-&quot;_-;_-@_-"/>
    <numFmt numFmtId="181" formatCode="_-* #,##0_-;\-* #,##0_-;_-* &quot;-&quot;_-;_-@_-"/>
    <numFmt numFmtId="182" formatCode="_-&quot;￥&quot;* #,##0.00_-;\-&quot;￥&quot;* #,##0.00_-;_-&quot;￥&quot;* &quot;-&quot;??_-;_-@_-"/>
    <numFmt numFmtId="183" formatCode="_-* #,##0.00_-;\-* #,##0.00_-;_-* &quot;-&quot;??_-;_-@_-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</numFmts>
  <fonts count="4">
    <font>
      <sz val="12"/>
      <name val="宋体"/>
      <family val="0"/>
    </font>
    <font>
      <sz val="9"/>
      <name val="宋体"/>
      <family val="0"/>
    </font>
    <font>
      <b/>
      <sz val="18"/>
      <name val="宋体"/>
      <family val="0"/>
    </font>
    <font>
      <sz val="12"/>
      <name val="仿宋_GB2312"/>
      <family val="3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</cellStyleXfs>
  <cellXfs count="13">
    <xf numFmtId="0" fontId="0" fillId="0" borderId="0" xfId="0" applyAlignment="1">
      <alignment vertical="center"/>
    </xf>
    <xf numFmtId="0" fontId="3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vertical="center"/>
    </xf>
    <xf numFmtId="0" fontId="2" fillId="0" borderId="2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0" fillId="0" borderId="0" xfId="0" applyAlignment="1">
      <alignment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cols>
    <col min="1" max="1" width="200.625" style="0" customWidth="1"/>
  </cols>
  <sheetData>
    <row r="1" ht="60" customHeight="1">
      <c r="A1" s="12" t="s">
        <v>35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O13"/>
  <sheetViews>
    <sheetView tabSelected="1" workbookViewId="0" topLeftCell="A1">
      <selection activeCell="A1" sqref="A1:O13"/>
    </sheetView>
  </sheetViews>
  <sheetFormatPr defaultColWidth="9.00390625" defaultRowHeight="14.25"/>
  <cols>
    <col min="1" max="1" width="21.00390625" style="0" customWidth="1"/>
    <col min="3" max="3" width="7.375" style="0" customWidth="1"/>
    <col min="4" max="5" width="6.75390625" style="0" customWidth="1"/>
    <col min="6" max="6" width="6.00390625" style="0" customWidth="1"/>
    <col min="7" max="7" width="6.75390625" style="0" customWidth="1"/>
    <col min="8" max="8" width="7.875" style="0" customWidth="1"/>
    <col min="9" max="10" width="7.625" style="0" customWidth="1"/>
    <col min="11" max="11" width="9.875" style="0" customWidth="1"/>
    <col min="12" max="12" width="6.00390625" style="0" customWidth="1"/>
    <col min="13" max="13" width="5.625" style="0" customWidth="1"/>
    <col min="14" max="14" width="5.875" style="0" customWidth="1"/>
  </cols>
  <sheetData>
    <row r="1" spans="1:15" ht="62.25" customHeight="1">
      <c r="A1" s="4" t="s">
        <v>23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</row>
    <row r="2" spans="1:15" ht="33" customHeight="1">
      <c r="A2" s="5" t="s">
        <v>0</v>
      </c>
      <c r="B2" s="9" t="s">
        <v>24</v>
      </c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1"/>
      <c r="O2" s="6" t="s">
        <v>26</v>
      </c>
    </row>
    <row r="3" spans="1:15" ht="27" customHeight="1">
      <c r="A3" s="5"/>
      <c r="B3" s="5" t="s">
        <v>1</v>
      </c>
      <c r="C3" s="5" t="s">
        <v>12</v>
      </c>
      <c r="D3" s="5"/>
      <c r="E3" s="5"/>
      <c r="F3" s="5"/>
      <c r="G3" s="5"/>
      <c r="H3" s="5" t="s">
        <v>2</v>
      </c>
      <c r="I3" s="5" t="s">
        <v>3</v>
      </c>
      <c r="J3" s="5" t="s">
        <v>20</v>
      </c>
      <c r="K3" s="5"/>
      <c r="L3" s="5"/>
      <c r="M3" s="5" t="s">
        <v>4</v>
      </c>
      <c r="N3" s="5" t="s">
        <v>22</v>
      </c>
      <c r="O3" s="7"/>
    </row>
    <row r="4" spans="1:15" ht="34.5" customHeight="1">
      <c r="A4" s="5"/>
      <c r="B4" s="5"/>
      <c r="C4" s="1" t="s">
        <v>17</v>
      </c>
      <c r="D4" s="1" t="s">
        <v>13</v>
      </c>
      <c r="E4" s="1" t="s">
        <v>14</v>
      </c>
      <c r="F4" s="1" t="s">
        <v>15</v>
      </c>
      <c r="G4" s="1" t="s">
        <v>16</v>
      </c>
      <c r="H4" s="5"/>
      <c r="I4" s="5"/>
      <c r="J4" s="1" t="s">
        <v>17</v>
      </c>
      <c r="K4" s="1" t="s">
        <v>18</v>
      </c>
      <c r="L4" s="1" t="s">
        <v>19</v>
      </c>
      <c r="M4" s="5"/>
      <c r="N4" s="5"/>
      <c r="O4" s="8"/>
    </row>
    <row r="5" spans="1:15" ht="27" customHeight="1">
      <c r="A5" s="1" t="s">
        <v>1</v>
      </c>
      <c r="B5" s="1">
        <f>SUM(C5+H5+I5+J5+M5+N5)</f>
        <v>50</v>
      </c>
      <c r="C5" s="1">
        <f>SUM(D5:G5)</f>
        <v>22</v>
      </c>
      <c r="D5" s="1">
        <v>16</v>
      </c>
      <c r="E5" s="1">
        <v>4</v>
      </c>
      <c r="F5" s="1">
        <v>1</v>
      </c>
      <c r="G5" s="1">
        <v>1</v>
      </c>
      <c r="H5" s="1">
        <v>20</v>
      </c>
      <c r="I5" s="1">
        <v>2</v>
      </c>
      <c r="J5" s="1">
        <f>SUM(K5:L5)</f>
        <v>3</v>
      </c>
      <c r="K5" s="1">
        <v>2</v>
      </c>
      <c r="L5" s="1">
        <v>1</v>
      </c>
      <c r="M5" s="1">
        <v>2</v>
      </c>
      <c r="N5" s="2">
        <v>1</v>
      </c>
      <c r="O5" s="3"/>
    </row>
    <row r="6" spans="1:15" ht="27" customHeight="1">
      <c r="A6" s="1" t="s">
        <v>5</v>
      </c>
      <c r="B6" s="1">
        <f aca="true" t="shared" si="0" ref="B6:B13">SUM(C6+H6+I6+J6+M6+N6)</f>
        <v>31</v>
      </c>
      <c r="C6" s="1">
        <f aca="true" t="shared" si="1" ref="C6:C13">SUM(D6:G6)</f>
        <v>14</v>
      </c>
      <c r="D6" s="1">
        <v>10</v>
      </c>
      <c r="E6" s="1">
        <v>3</v>
      </c>
      <c r="F6" s="1">
        <v>1</v>
      </c>
      <c r="G6" s="1"/>
      <c r="H6" s="1">
        <v>12</v>
      </c>
      <c r="I6" s="1">
        <v>1</v>
      </c>
      <c r="J6" s="1">
        <f>SUM(K6:L6)</f>
        <v>1</v>
      </c>
      <c r="K6" s="1">
        <v>1</v>
      </c>
      <c r="L6" s="1"/>
      <c r="M6" s="1">
        <v>2</v>
      </c>
      <c r="N6" s="2">
        <v>1</v>
      </c>
      <c r="O6" s="3"/>
    </row>
    <row r="7" spans="1:15" ht="27" customHeight="1">
      <c r="A7" s="1" t="s">
        <v>6</v>
      </c>
      <c r="B7" s="1">
        <f t="shared" si="0"/>
        <v>11</v>
      </c>
      <c r="C7" s="1">
        <f t="shared" si="1"/>
        <v>4</v>
      </c>
      <c r="D7" s="1">
        <v>4</v>
      </c>
      <c r="E7" s="1"/>
      <c r="F7" s="1"/>
      <c r="G7" s="1"/>
      <c r="H7" s="1">
        <v>7</v>
      </c>
      <c r="I7" s="1"/>
      <c r="J7" s="1"/>
      <c r="K7" s="1"/>
      <c r="L7" s="1"/>
      <c r="M7" s="1"/>
      <c r="N7" s="2"/>
      <c r="O7" s="3"/>
    </row>
    <row r="8" spans="1:15" ht="30.75" customHeight="1">
      <c r="A8" s="1" t="s">
        <v>21</v>
      </c>
      <c r="B8" s="1">
        <f t="shared" si="0"/>
        <v>7</v>
      </c>
      <c r="C8" s="1">
        <f t="shared" si="1"/>
        <v>4</v>
      </c>
      <c r="D8" s="1">
        <v>4</v>
      </c>
      <c r="E8" s="1"/>
      <c r="F8" s="1"/>
      <c r="G8" s="1"/>
      <c r="H8" s="1">
        <v>3</v>
      </c>
      <c r="I8" s="1"/>
      <c r="J8" s="1"/>
      <c r="K8" s="1"/>
      <c r="L8" s="1"/>
      <c r="M8" s="1"/>
      <c r="N8" s="2"/>
      <c r="O8" s="3"/>
    </row>
    <row r="9" spans="1:15" ht="27" customHeight="1">
      <c r="A9" s="1" t="s">
        <v>7</v>
      </c>
      <c r="B9" s="1">
        <f t="shared" si="0"/>
        <v>5</v>
      </c>
      <c r="C9" s="1">
        <f t="shared" si="1"/>
        <v>3</v>
      </c>
      <c r="D9" s="1"/>
      <c r="E9" s="1">
        <v>3</v>
      </c>
      <c r="F9" s="1"/>
      <c r="G9" s="1"/>
      <c r="H9" s="1">
        <v>2</v>
      </c>
      <c r="I9" s="1"/>
      <c r="J9" s="1"/>
      <c r="K9" s="1"/>
      <c r="L9" s="1"/>
      <c r="M9" s="1"/>
      <c r="N9" s="2"/>
      <c r="O9" s="3"/>
    </row>
    <row r="10" spans="1:15" ht="27" customHeight="1">
      <c r="A10" s="1" t="s">
        <v>8</v>
      </c>
      <c r="B10" s="1">
        <f t="shared" si="0"/>
        <v>2</v>
      </c>
      <c r="C10" s="1">
        <f t="shared" si="1"/>
        <v>2</v>
      </c>
      <c r="D10" s="1">
        <v>2</v>
      </c>
      <c r="E10" s="1"/>
      <c r="F10" s="1"/>
      <c r="G10" s="1"/>
      <c r="H10" s="1"/>
      <c r="I10" s="1"/>
      <c r="J10" s="1"/>
      <c r="K10" s="1"/>
      <c r="L10" s="1"/>
      <c r="M10" s="1"/>
      <c r="N10" s="2"/>
      <c r="O10" s="3"/>
    </row>
    <row r="11" spans="1:15" ht="34.5" customHeight="1">
      <c r="A11" s="1" t="s">
        <v>9</v>
      </c>
      <c r="B11" s="1">
        <f t="shared" si="0"/>
        <v>1</v>
      </c>
      <c r="C11" s="1">
        <f t="shared" si="1"/>
        <v>1</v>
      </c>
      <c r="D11" s="1"/>
      <c r="E11" s="1"/>
      <c r="F11" s="1">
        <v>1</v>
      </c>
      <c r="G11" s="1"/>
      <c r="H11" s="1"/>
      <c r="I11" s="1"/>
      <c r="J11" s="1"/>
      <c r="K11" s="1"/>
      <c r="L11" s="1"/>
      <c r="M11" s="1"/>
      <c r="N11" s="2"/>
      <c r="O11" s="1" t="s">
        <v>25</v>
      </c>
    </row>
    <row r="12" spans="1:15" ht="43.5" customHeight="1">
      <c r="A12" s="1" t="s">
        <v>10</v>
      </c>
      <c r="B12" s="1">
        <f t="shared" si="0"/>
        <v>5</v>
      </c>
      <c r="C12" s="1">
        <f t="shared" si="1"/>
        <v>0</v>
      </c>
      <c r="D12" s="1"/>
      <c r="E12" s="1"/>
      <c r="F12" s="1"/>
      <c r="G12" s="1"/>
      <c r="H12" s="1"/>
      <c r="I12" s="1">
        <v>1</v>
      </c>
      <c r="J12" s="1">
        <f>SUM(K12:L12)</f>
        <v>1</v>
      </c>
      <c r="K12" s="1">
        <v>1</v>
      </c>
      <c r="L12" s="1"/>
      <c r="M12" s="1">
        <v>2</v>
      </c>
      <c r="N12" s="2">
        <v>1</v>
      </c>
      <c r="O12" s="3"/>
    </row>
    <row r="13" spans="1:15" ht="36.75" customHeight="1">
      <c r="A13" s="1" t="s">
        <v>11</v>
      </c>
      <c r="B13" s="1">
        <f t="shared" si="0"/>
        <v>19</v>
      </c>
      <c r="C13" s="1">
        <f t="shared" si="1"/>
        <v>8</v>
      </c>
      <c r="D13" s="1">
        <v>6</v>
      </c>
      <c r="E13" s="1">
        <v>1</v>
      </c>
      <c r="F13" s="1"/>
      <c r="G13" s="1">
        <v>1</v>
      </c>
      <c r="H13" s="1">
        <v>8</v>
      </c>
      <c r="I13" s="1">
        <v>1</v>
      </c>
      <c r="J13" s="1">
        <f>SUM(K13:L13)</f>
        <v>2</v>
      </c>
      <c r="K13" s="1">
        <v>1</v>
      </c>
      <c r="L13" s="1">
        <v>1</v>
      </c>
      <c r="M13" s="1"/>
      <c r="N13" s="2"/>
      <c r="O13" s="3"/>
    </row>
  </sheetData>
  <mergeCells count="11">
    <mergeCell ref="M3:M4"/>
    <mergeCell ref="A1:O1"/>
    <mergeCell ref="J3:L3"/>
    <mergeCell ref="B3:B4"/>
    <mergeCell ref="C3:G3"/>
    <mergeCell ref="O2:O4"/>
    <mergeCell ref="H3:H4"/>
    <mergeCell ref="I3:I4"/>
    <mergeCell ref="B2:N2"/>
    <mergeCell ref="N3:N4"/>
    <mergeCell ref="A2:A4"/>
  </mergeCells>
  <printOptions horizontalCentered="1"/>
  <pageMargins left="0.5905511811023623" right="0.5118110236220472" top="0.984251968503937" bottom="0.984251968503937" header="0.5118110236220472" footer="0.511811023622047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14"/>
  <sheetViews>
    <sheetView workbookViewId="0" topLeftCell="A4">
      <selection activeCell="C11" sqref="C11"/>
    </sheetView>
  </sheetViews>
  <sheetFormatPr defaultColWidth="9.00390625" defaultRowHeight="14.25"/>
  <cols>
    <col min="1" max="1" width="13.375" style="0" customWidth="1"/>
    <col min="2" max="13" width="7.625" style="0" customWidth="1"/>
    <col min="14" max="14" width="13.125" style="0" customWidth="1"/>
  </cols>
  <sheetData>
    <row r="1" spans="1:14" ht="54" customHeight="1">
      <c r="A1" s="4" t="s">
        <v>27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</row>
    <row r="2" spans="1:14" ht="30" customHeight="1">
      <c r="A2" s="5" t="s">
        <v>0</v>
      </c>
      <c r="B2" s="9" t="s">
        <v>29</v>
      </c>
      <c r="C2" s="10"/>
      <c r="D2" s="10"/>
      <c r="E2" s="10"/>
      <c r="F2" s="10"/>
      <c r="G2" s="10"/>
      <c r="H2" s="10"/>
      <c r="I2" s="10"/>
      <c r="J2" s="10"/>
      <c r="K2" s="10"/>
      <c r="L2" s="10"/>
      <c r="M2" s="11"/>
      <c r="N2" s="6" t="s">
        <v>30</v>
      </c>
    </row>
    <row r="3" spans="1:14" ht="27.75" customHeight="1">
      <c r="A3" s="5"/>
      <c r="B3" s="5" t="s">
        <v>1</v>
      </c>
      <c r="C3" s="5" t="s">
        <v>12</v>
      </c>
      <c r="D3" s="5"/>
      <c r="E3" s="5"/>
      <c r="F3" s="5"/>
      <c r="G3" s="5"/>
      <c r="H3" s="5" t="s">
        <v>2</v>
      </c>
      <c r="I3" s="5" t="s">
        <v>3</v>
      </c>
      <c r="J3" s="6" t="s">
        <v>20</v>
      </c>
      <c r="K3" s="5" t="s">
        <v>4</v>
      </c>
      <c r="L3" s="5" t="s">
        <v>31</v>
      </c>
      <c r="M3" s="5" t="s">
        <v>32</v>
      </c>
      <c r="N3" s="7"/>
    </row>
    <row r="4" spans="1:14" ht="33.75" customHeight="1">
      <c r="A4" s="5"/>
      <c r="B4" s="5"/>
      <c r="C4" s="1" t="s">
        <v>17</v>
      </c>
      <c r="D4" s="1" t="s">
        <v>13</v>
      </c>
      <c r="E4" s="1" t="s">
        <v>14</v>
      </c>
      <c r="F4" s="1" t="s">
        <v>15</v>
      </c>
      <c r="G4" s="1" t="s">
        <v>16</v>
      </c>
      <c r="H4" s="5"/>
      <c r="I4" s="5"/>
      <c r="J4" s="8"/>
      <c r="K4" s="5"/>
      <c r="L4" s="5"/>
      <c r="M4" s="5"/>
      <c r="N4" s="8"/>
    </row>
    <row r="5" spans="1:14" ht="30" customHeight="1">
      <c r="A5" s="1" t="s">
        <v>1</v>
      </c>
      <c r="B5" s="1">
        <f>SUM(B6+B13+B14)</f>
        <v>40</v>
      </c>
      <c r="C5" s="1">
        <f aca="true" t="shared" si="0" ref="C5:M5">SUM(C6+C13+C14)</f>
        <v>17</v>
      </c>
      <c r="D5" s="1">
        <f t="shared" si="0"/>
        <v>13</v>
      </c>
      <c r="E5" s="1">
        <f t="shared" si="0"/>
        <v>2</v>
      </c>
      <c r="F5" s="1">
        <f t="shared" si="0"/>
        <v>1</v>
      </c>
      <c r="G5" s="1">
        <f t="shared" si="0"/>
        <v>1</v>
      </c>
      <c r="H5" s="1">
        <f t="shared" si="0"/>
        <v>15</v>
      </c>
      <c r="I5" s="1">
        <f t="shared" si="0"/>
        <v>2</v>
      </c>
      <c r="J5" s="1">
        <f t="shared" si="0"/>
        <v>2</v>
      </c>
      <c r="K5" s="1">
        <f t="shared" si="0"/>
        <v>2</v>
      </c>
      <c r="L5" s="1">
        <f t="shared" si="0"/>
        <v>1</v>
      </c>
      <c r="M5" s="1">
        <f t="shared" si="0"/>
        <v>1</v>
      </c>
      <c r="N5" s="3"/>
    </row>
    <row r="6" spans="1:14" ht="30" customHeight="1">
      <c r="A6" s="1" t="s">
        <v>5</v>
      </c>
      <c r="B6" s="1">
        <f>SUM(B7+B8+B9+B10+B11+B12)</f>
        <v>26</v>
      </c>
      <c r="C6" s="1">
        <f aca="true" t="shared" si="1" ref="C6:M6">SUM(C7+C8+C9+C10+C11+C12)</f>
        <v>12</v>
      </c>
      <c r="D6" s="1">
        <f t="shared" si="1"/>
        <v>10</v>
      </c>
      <c r="E6" s="1">
        <f t="shared" si="1"/>
        <v>1</v>
      </c>
      <c r="F6" s="1">
        <f t="shared" si="1"/>
        <v>1</v>
      </c>
      <c r="G6" s="1">
        <f t="shared" si="1"/>
        <v>0</v>
      </c>
      <c r="H6" s="1">
        <f t="shared" si="1"/>
        <v>11</v>
      </c>
      <c r="I6" s="1">
        <f t="shared" si="1"/>
        <v>0</v>
      </c>
      <c r="J6" s="1">
        <f t="shared" si="1"/>
        <v>0</v>
      </c>
      <c r="K6" s="1">
        <f t="shared" si="1"/>
        <v>1</v>
      </c>
      <c r="L6" s="1">
        <f t="shared" si="1"/>
        <v>1</v>
      </c>
      <c r="M6" s="1">
        <f t="shared" si="1"/>
        <v>1</v>
      </c>
      <c r="N6" s="3"/>
    </row>
    <row r="7" spans="1:14" ht="30" customHeight="1">
      <c r="A7" s="1" t="s">
        <v>6</v>
      </c>
      <c r="B7" s="1">
        <f aca="true" t="shared" si="2" ref="B7:B12">SUM(C7+H7+I7+J7+K7+L7+M7)</f>
        <v>11</v>
      </c>
      <c r="C7" s="1">
        <v>5</v>
      </c>
      <c r="D7" s="1">
        <v>5</v>
      </c>
      <c r="E7" s="1"/>
      <c r="F7" s="1"/>
      <c r="G7" s="1"/>
      <c r="H7" s="1">
        <v>6</v>
      </c>
      <c r="I7" s="1"/>
      <c r="J7" s="1"/>
      <c r="K7" s="1"/>
      <c r="L7" s="1"/>
      <c r="M7" s="2"/>
      <c r="N7" s="3"/>
    </row>
    <row r="8" spans="1:14" ht="30.75" customHeight="1">
      <c r="A8" s="1" t="s">
        <v>21</v>
      </c>
      <c r="B8" s="1">
        <f t="shared" si="2"/>
        <v>6</v>
      </c>
      <c r="C8" s="1">
        <v>3</v>
      </c>
      <c r="D8" s="1">
        <v>3</v>
      </c>
      <c r="E8" s="1"/>
      <c r="F8" s="1"/>
      <c r="G8" s="1"/>
      <c r="H8" s="1">
        <v>3</v>
      </c>
      <c r="I8" s="1"/>
      <c r="J8" s="1"/>
      <c r="K8" s="1"/>
      <c r="L8" s="1"/>
      <c r="M8" s="2"/>
      <c r="N8" s="3"/>
    </row>
    <row r="9" spans="1:14" ht="30" customHeight="1">
      <c r="A9" s="1" t="s">
        <v>7</v>
      </c>
      <c r="B9" s="1">
        <f t="shared" si="2"/>
        <v>4</v>
      </c>
      <c r="C9" s="1">
        <v>1</v>
      </c>
      <c r="D9" s="1"/>
      <c r="E9" s="1">
        <v>1</v>
      </c>
      <c r="F9" s="1"/>
      <c r="G9" s="1"/>
      <c r="H9" s="1">
        <v>1</v>
      </c>
      <c r="I9" s="1"/>
      <c r="J9" s="1"/>
      <c r="K9" s="1">
        <v>1</v>
      </c>
      <c r="L9" s="1">
        <v>1</v>
      </c>
      <c r="N9" s="3"/>
    </row>
    <row r="10" spans="1:14" ht="30" customHeight="1">
      <c r="A10" s="1" t="s">
        <v>8</v>
      </c>
      <c r="B10" s="1">
        <f t="shared" si="2"/>
        <v>3</v>
      </c>
      <c r="C10" s="1">
        <v>2</v>
      </c>
      <c r="D10" s="1">
        <v>2</v>
      </c>
      <c r="E10" s="1"/>
      <c r="F10" s="1"/>
      <c r="G10" s="1"/>
      <c r="H10" s="1">
        <v>1</v>
      </c>
      <c r="I10" s="1"/>
      <c r="J10" s="1"/>
      <c r="K10" s="1"/>
      <c r="L10" s="1"/>
      <c r="M10" s="2"/>
      <c r="N10" s="3"/>
    </row>
    <row r="11" spans="1:14" ht="50.25" customHeight="1">
      <c r="A11" s="1" t="s">
        <v>9</v>
      </c>
      <c r="B11" s="1">
        <f t="shared" si="2"/>
        <v>1</v>
      </c>
      <c r="C11" s="1">
        <v>1</v>
      </c>
      <c r="D11" s="1"/>
      <c r="E11" s="1"/>
      <c r="F11" s="1">
        <v>1</v>
      </c>
      <c r="G11" s="1"/>
      <c r="H11" s="1"/>
      <c r="I11" s="1"/>
      <c r="J11" s="1"/>
      <c r="K11" s="1"/>
      <c r="L11" s="1"/>
      <c r="M11" s="2"/>
      <c r="N11" s="1" t="s">
        <v>33</v>
      </c>
    </row>
    <row r="12" spans="1:14" ht="50.25" customHeight="1">
      <c r="A12" s="1" t="s">
        <v>28</v>
      </c>
      <c r="B12" s="1">
        <f t="shared" si="2"/>
        <v>1</v>
      </c>
      <c r="C12" s="1"/>
      <c r="D12" s="1"/>
      <c r="E12" s="1"/>
      <c r="F12" s="1"/>
      <c r="G12" s="1"/>
      <c r="H12" s="1"/>
      <c r="I12" s="1"/>
      <c r="J12" s="1"/>
      <c r="K12" s="1"/>
      <c r="L12" s="1"/>
      <c r="M12" s="1">
        <v>1</v>
      </c>
      <c r="N12" s="3"/>
    </row>
    <row r="13" spans="1:14" ht="46.5" customHeight="1">
      <c r="A13" s="1" t="s">
        <v>10</v>
      </c>
      <c r="B13" s="1">
        <f>SUM(C13+H13+I13+J13+K13+M13)</f>
        <v>2</v>
      </c>
      <c r="C13" s="1"/>
      <c r="D13" s="1"/>
      <c r="E13" s="1"/>
      <c r="F13" s="1"/>
      <c r="G13" s="1"/>
      <c r="H13" s="1"/>
      <c r="I13" s="1">
        <v>1</v>
      </c>
      <c r="J13" s="1">
        <v>1</v>
      </c>
      <c r="K13" s="1"/>
      <c r="L13" s="1"/>
      <c r="M13" s="2"/>
      <c r="N13" s="1" t="s">
        <v>34</v>
      </c>
    </row>
    <row r="14" spans="1:14" ht="35.25" customHeight="1">
      <c r="A14" s="1" t="s">
        <v>11</v>
      </c>
      <c r="B14" s="1">
        <v>12</v>
      </c>
      <c r="C14" s="1">
        <v>5</v>
      </c>
      <c r="D14" s="1">
        <v>3</v>
      </c>
      <c r="E14" s="1">
        <v>1</v>
      </c>
      <c r="F14" s="1"/>
      <c r="G14" s="1">
        <v>1</v>
      </c>
      <c r="H14" s="1">
        <v>4</v>
      </c>
      <c r="I14" s="1">
        <v>1</v>
      </c>
      <c r="J14" s="1">
        <v>1</v>
      </c>
      <c r="K14" s="1">
        <v>1</v>
      </c>
      <c r="L14" s="1"/>
      <c r="M14" s="2"/>
      <c r="N14" s="1" t="s">
        <v>34</v>
      </c>
    </row>
  </sheetData>
  <mergeCells count="12">
    <mergeCell ref="L3:L4"/>
    <mergeCell ref="M3:M4"/>
    <mergeCell ref="A1:N1"/>
    <mergeCell ref="A2:A4"/>
    <mergeCell ref="B3:B4"/>
    <mergeCell ref="C3:G3"/>
    <mergeCell ref="H3:H4"/>
    <mergeCell ref="I3:I4"/>
    <mergeCell ref="B2:M2"/>
    <mergeCell ref="N2:N4"/>
    <mergeCell ref="J3:J4"/>
    <mergeCell ref="K3:K4"/>
  </mergeCells>
  <printOptions horizontalCentered="1"/>
  <pageMargins left="0.5905511811023623" right="0.5905511811023623" top="0.7874015748031497" bottom="0.7874015748031497" header="0.5118110236220472" footer="0.5118110236220472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www.os115.com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孙慧</dc:creator>
  <cp:keywords/>
  <dc:description/>
  <cp:lastModifiedBy>微软用户</cp:lastModifiedBy>
  <cp:lastPrinted>2012-08-28T04:13:10Z</cp:lastPrinted>
  <dcterms:created xsi:type="dcterms:W3CDTF">2012-07-23T03:39:38Z</dcterms:created>
  <dcterms:modified xsi:type="dcterms:W3CDTF">2013-08-05T09:31:37Z</dcterms:modified>
  <cp:category/>
  <cp:version/>
  <cp:contentType/>
  <cp:contentStatus/>
</cp:coreProperties>
</file>