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903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<sst xmlns="http://schemas.openxmlformats.org/spreadsheetml/2006/main" count="90" uniqueCount="70">
  <si>
    <t>准考证号</t>
  </si>
  <si>
    <t>笔试成绩</t>
  </si>
  <si>
    <t>按50%比例得分</t>
  </si>
  <si>
    <t>面试抽签序号</t>
  </si>
  <si>
    <t>面试成绩</t>
  </si>
  <si>
    <t>备注</t>
  </si>
  <si>
    <t>025</t>
  </si>
  <si>
    <t>006</t>
  </si>
  <si>
    <t>004</t>
  </si>
  <si>
    <t>003</t>
  </si>
  <si>
    <t>020</t>
  </si>
  <si>
    <t>001</t>
  </si>
  <si>
    <t>031</t>
  </si>
  <si>
    <t>033</t>
  </si>
  <si>
    <t>034</t>
  </si>
  <si>
    <t>028</t>
  </si>
  <si>
    <t>029</t>
  </si>
  <si>
    <t>026</t>
  </si>
  <si>
    <t>035</t>
  </si>
  <si>
    <t>032</t>
  </si>
  <si>
    <t>039</t>
  </si>
  <si>
    <t>037</t>
  </si>
  <si>
    <t>038</t>
  </si>
  <si>
    <t>036</t>
  </si>
  <si>
    <t>准考证号</t>
  </si>
  <si>
    <t>笔试成绩</t>
  </si>
  <si>
    <t>按50%比例得分</t>
  </si>
  <si>
    <t>面试抽签序号</t>
  </si>
  <si>
    <t>面试成绩</t>
  </si>
  <si>
    <t>备注</t>
  </si>
  <si>
    <t>048</t>
  </si>
  <si>
    <t>047</t>
  </si>
  <si>
    <t>044</t>
  </si>
  <si>
    <t>049</t>
  </si>
  <si>
    <t>准考证号</t>
  </si>
  <si>
    <t>笔试成绩</t>
  </si>
  <si>
    <t>按50%比例得分</t>
  </si>
  <si>
    <t>面试抽签序号</t>
  </si>
  <si>
    <t>面试成绩</t>
  </si>
  <si>
    <t>备注</t>
  </si>
  <si>
    <t>096</t>
  </si>
  <si>
    <t>107</t>
  </si>
  <si>
    <t>062</t>
  </si>
  <si>
    <t>106</t>
  </si>
  <si>
    <t>065</t>
  </si>
  <si>
    <t>052</t>
  </si>
  <si>
    <t>056</t>
  </si>
  <si>
    <t>074</t>
  </si>
  <si>
    <t>085</t>
  </si>
  <si>
    <t>089</t>
  </si>
  <si>
    <t>105</t>
  </si>
  <si>
    <t>064</t>
  </si>
  <si>
    <t>101</t>
  </si>
  <si>
    <t>068</t>
  </si>
  <si>
    <t>079</t>
  </si>
  <si>
    <t>070</t>
  </si>
  <si>
    <t>061</t>
  </si>
  <si>
    <t>091</t>
  </si>
  <si>
    <t>059</t>
  </si>
  <si>
    <t>081</t>
  </si>
  <si>
    <t>053</t>
  </si>
  <si>
    <t>第一人民医院行政副院长职位</t>
  </si>
  <si>
    <t>中医院中医副院长职位</t>
  </si>
  <si>
    <t>综合成绩</t>
  </si>
  <si>
    <t>平湖市卫生系统公开选拔副职领导干部综合成绩</t>
  </si>
  <si>
    <t>综合成绩</t>
  </si>
  <si>
    <t>妇幼保健所妇幼保健副所长职位</t>
  </si>
  <si>
    <t>镇（街道）医院（卫生院）副院长职位</t>
  </si>
  <si>
    <t>第一人民医院、中医院外科副院长职位</t>
  </si>
  <si>
    <t>www.med126.com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</si>
</sst>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8"/>
      <name val="方正小标宋简体"/>
      <family val="0"/>
    </font>
    <font>
      <sz val="16"/>
      <name val="方正小标宋简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0" t="s">
        <v>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K50" sqref="K50"/>
    </sheetView>
  </sheetViews>
  <sheetFormatPr defaultColWidth="9.00390625" defaultRowHeight="14.25"/>
  <cols>
    <col min="1" max="1" width="9.00390625" style="1" customWidth="1"/>
    <col min="2" max="2" width="10.50390625" style="1" customWidth="1"/>
    <col min="3" max="3" width="9.00390625" style="1" customWidth="1"/>
    <col min="4" max="4" width="9.00390625" style="6" customWidth="1"/>
    <col min="5" max="5" width="10.875" style="1" customWidth="1"/>
    <col min="6" max="7" width="9.00390625" style="1" customWidth="1"/>
    <col min="8" max="8" width="10.875" style="1" customWidth="1"/>
    <col min="9" max="16384" width="9.00390625" style="1" customWidth="1"/>
  </cols>
  <sheetData>
    <row r="1" spans="1:8" ht="39.75" customHeight="1">
      <c r="A1" s="9" t="s">
        <v>64</v>
      </c>
      <c r="B1" s="9"/>
      <c r="C1" s="9"/>
      <c r="D1" s="9"/>
      <c r="E1" s="9"/>
      <c r="F1" s="9"/>
      <c r="G1" s="9"/>
      <c r="H1" s="9"/>
    </row>
    <row r="2" spans="1:8" ht="24" customHeight="1">
      <c r="A2" s="7" t="s">
        <v>61</v>
      </c>
      <c r="B2" s="8"/>
      <c r="C2" s="8"/>
      <c r="D2" s="8"/>
      <c r="E2" s="8"/>
      <c r="F2" s="8"/>
      <c r="G2" s="8"/>
      <c r="H2" s="8"/>
    </row>
    <row r="3" spans="1:8" s="5" customFormat="1" ht="33.75" customHeight="1">
      <c r="A3" s="2" t="s">
        <v>0</v>
      </c>
      <c r="B3" s="2" t="s">
        <v>1</v>
      </c>
      <c r="C3" s="3" t="s">
        <v>2</v>
      </c>
      <c r="D3" s="4" t="s">
        <v>3</v>
      </c>
      <c r="E3" s="2" t="s">
        <v>4</v>
      </c>
      <c r="F3" s="3" t="s">
        <v>2</v>
      </c>
      <c r="G3" s="2" t="s">
        <v>63</v>
      </c>
      <c r="H3" s="2" t="s">
        <v>5</v>
      </c>
    </row>
    <row r="4" spans="1:8" s="5" customFormat="1" ht="24" customHeight="1">
      <c r="A4" s="2" t="s">
        <v>6</v>
      </c>
      <c r="B4" s="2">
        <v>69</v>
      </c>
      <c r="C4" s="3">
        <f aca="true" t="shared" si="0" ref="C4:C9">SUM(B4/2)</f>
        <v>34.5</v>
      </c>
      <c r="D4" s="4">
        <v>6</v>
      </c>
      <c r="E4" s="3">
        <v>84.90984126984128</v>
      </c>
      <c r="F4" s="3">
        <f aca="true" t="shared" si="1" ref="F4:F9">SUM(E4/2)</f>
        <v>42.45492063492064</v>
      </c>
      <c r="G4" s="3">
        <f aca="true" t="shared" si="2" ref="G4:G9">SUM(C4+F4)</f>
        <v>76.95492063492064</v>
      </c>
      <c r="H4" s="2"/>
    </row>
    <row r="5" spans="1:8" s="5" customFormat="1" ht="24" customHeight="1">
      <c r="A5" s="2" t="s">
        <v>7</v>
      </c>
      <c r="B5" s="2">
        <v>63</v>
      </c>
      <c r="C5" s="3">
        <f t="shared" si="0"/>
        <v>31.5</v>
      </c>
      <c r="D5" s="4">
        <v>5</v>
      </c>
      <c r="E5" s="3">
        <v>90.22104761904761</v>
      </c>
      <c r="F5" s="3">
        <f t="shared" si="1"/>
        <v>45.110523809523805</v>
      </c>
      <c r="G5" s="3">
        <f t="shared" si="2"/>
        <v>76.61052380952381</v>
      </c>
      <c r="H5" s="2"/>
    </row>
    <row r="6" spans="1:8" s="5" customFormat="1" ht="24" customHeight="1">
      <c r="A6" s="2" t="s">
        <v>8</v>
      </c>
      <c r="B6" s="2">
        <v>75</v>
      </c>
      <c r="C6" s="3">
        <f t="shared" si="0"/>
        <v>37.5</v>
      </c>
      <c r="D6" s="4">
        <v>3</v>
      </c>
      <c r="E6" s="3">
        <v>76.38536507936507</v>
      </c>
      <c r="F6" s="3">
        <f t="shared" si="1"/>
        <v>38.19268253968254</v>
      </c>
      <c r="G6" s="3">
        <f t="shared" si="2"/>
        <v>75.69268253968254</v>
      </c>
      <c r="H6" s="2"/>
    </row>
    <row r="7" spans="1:8" s="5" customFormat="1" ht="24" customHeight="1">
      <c r="A7" s="2" t="s">
        <v>9</v>
      </c>
      <c r="B7" s="2">
        <v>63</v>
      </c>
      <c r="C7" s="3">
        <f t="shared" si="0"/>
        <v>31.5</v>
      </c>
      <c r="D7" s="4">
        <v>1</v>
      </c>
      <c r="E7" s="3">
        <v>87.48882539682539</v>
      </c>
      <c r="F7" s="3">
        <f t="shared" si="1"/>
        <v>43.744412698412695</v>
      </c>
      <c r="G7" s="3">
        <f t="shared" si="2"/>
        <v>75.2444126984127</v>
      </c>
      <c r="H7" s="2"/>
    </row>
    <row r="8" spans="1:8" s="5" customFormat="1" ht="24" customHeight="1">
      <c r="A8" s="2" t="s">
        <v>10</v>
      </c>
      <c r="B8" s="2">
        <v>64</v>
      </c>
      <c r="C8" s="3">
        <f t="shared" si="0"/>
        <v>32</v>
      </c>
      <c r="D8" s="4">
        <v>2</v>
      </c>
      <c r="E8" s="3">
        <v>83.66765079365081</v>
      </c>
      <c r="F8" s="3">
        <f t="shared" si="1"/>
        <v>41.833825396825404</v>
      </c>
      <c r="G8" s="3">
        <f t="shared" si="2"/>
        <v>73.8338253968254</v>
      </c>
      <c r="H8" s="2"/>
    </row>
    <row r="9" spans="1:8" s="5" customFormat="1" ht="24" customHeight="1">
      <c r="A9" s="2" t="s">
        <v>11</v>
      </c>
      <c r="B9" s="2">
        <v>63</v>
      </c>
      <c r="C9" s="3">
        <f t="shared" si="0"/>
        <v>31.5</v>
      </c>
      <c r="D9" s="4">
        <v>4</v>
      </c>
      <c r="E9" s="3">
        <v>84.47047619047618</v>
      </c>
      <c r="F9" s="3">
        <f t="shared" si="1"/>
        <v>42.23523809523809</v>
      </c>
      <c r="G9" s="3">
        <f t="shared" si="2"/>
        <v>73.73523809523809</v>
      </c>
      <c r="H9" s="2"/>
    </row>
    <row r="10" ht="20.25" customHeight="1"/>
    <row r="11" spans="1:8" ht="44.25" customHeight="1">
      <c r="A11" s="7" t="s">
        <v>68</v>
      </c>
      <c r="B11" s="8"/>
      <c r="C11" s="8"/>
      <c r="D11" s="8"/>
      <c r="E11" s="8"/>
      <c r="F11" s="8"/>
      <c r="G11" s="8"/>
      <c r="H11" s="8"/>
    </row>
    <row r="12" spans="1:8" ht="44.2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2</v>
      </c>
      <c r="G12" s="2" t="s">
        <v>65</v>
      </c>
      <c r="H12" s="2" t="s">
        <v>5</v>
      </c>
    </row>
    <row r="13" spans="1:8" ht="25.5" customHeight="1">
      <c r="A13" s="2" t="s">
        <v>12</v>
      </c>
      <c r="B13" s="2">
        <v>77</v>
      </c>
      <c r="C13" s="3">
        <f aca="true" t="shared" si="3" ref="C13:C20">SUM(B13/2)</f>
        <v>38.5</v>
      </c>
      <c r="D13" s="4">
        <v>6</v>
      </c>
      <c r="E13" s="3">
        <v>86.64641269841268</v>
      </c>
      <c r="F13" s="3">
        <f aca="true" t="shared" si="4" ref="F13:F20">SUM(E13/2)</f>
        <v>43.32320634920634</v>
      </c>
      <c r="G13" s="3">
        <f aca="true" t="shared" si="5" ref="G13:G20">SUM(C13+F13)</f>
        <v>81.82320634920634</v>
      </c>
      <c r="H13" s="2"/>
    </row>
    <row r="14" spans="1:8" ht="25.5" customHeight="1">
      <c r="A14" s="2" t="s">
        <v>13</v>
      </c>
      <c r="B14" s="2">
        <v>72</v>
      </c>
      <c r="C14" s="3">
        <f t="shared" si="3"/>
        <v>36</v>
      </c>
      <c r="D14" s="4">
        <v>8</v>
      </c>
      <c r="E14" s="3">
        <v>78.65047619047617</v>
      </c>
      <c r="F14" s="3">
        <f t="shared" si="4"/>
        <v>39.325238095238085</v>
      </c>
      <c r="G14" s="3">
        <f t="shared" si="5"/>
        <v>75.32523809523809</v>
      </c>
      <c r="H14" s="2"/>
    </row>
    <row r="15" spans="1:8" ht="25.5" customHeight="1">
      <c r="A15" s="2" t="s">
        <v>14</v>
      </c>
      <c r="B15" s="2">
        <v>60</v>
      </c>
      <c r="C15" s="3">
        <f t="shared" si="3"/>
        <v>30</v>
      </c>
      <c r="D15" s="4">
        <v>5</v>
      </c>
      <c r="E15" s="3">
        <v>83.96876190476188</v>
      </c>
      <c r="F15" s="3">
        <f t="shared" si="4"/>
        <v>41.98438095238094</v>
      </c>
      <c r="G15" s="3">
        <f t="shared" si="5"/>
        <v>71.98438095238095</v>
      </c>
      <c r="H15" s="2"/>
    </row>
    <row r="16" spans="1:8" ht="25.5" customHeight="1">
      <c r="A16" s="2" t="s">
        <v>15</v>
      </c>
      <c r="B16" s="2">
        <v>61</v>
      </c>
      <c r="C16" s="3">
        <f t="shared" si="3"/>
        <v>30.5</v>
      </c>
      <c r="D16" s="4">
        <v>2</v>
      </c>
      <c r="E16" s="3">
        <v>74.93879365079363</v>
      </c>
      <c r="F16" s="3">
        <f t="shared" si="4"/>
        <v>37.469396825396814</v>
      </c>
      <c r="G16" s="3">
        <f t="shared" si="5"/>
        <v>67.96939682539681</v>
      </c>
      <c r="H16" s="2"/>
    </row>
    <row r="17" spans="1:8" ht="25.5" customHeight="1">
      <c r="A17" s="2" t="s">
        <v>16</v>
      </c>
      <c r="B17" s="2">
        <v>66</v>
      </c>
      <c r="C17" s="3">
        <f t="shared" si="3"/>
        <v>33</v>
      </c>
      <c r="D17" s="4">
        <v>7</v>
      </c>
      <c r="E17" s="3">
        <v>58.01955555555555</v>
      </c>
      <c r="F17" s="3">
        <f t="shared" si="4"/>
        <v>29.009777777777774</v>
      </c>
      <c r="G17" s="3">
        <f t="shared" si="5"/>
        <v>62.00977777777777</v>
      </c>
      <c r="H17" s="2"/>
    </row>
    <row r="18" spans="1:8" ht="25.5" customHeight="1">
      <c r="A18" s="2" t="s">
        <v>17</v>
      </c>
      <c r="B18" s="2">
        <v>42</v>
      </c>
      <c r="C18" s="3">
        <f t="shared" si="3"/>
        <v>21</v>
      </c>
      <c r="D18" s="4">
        <v>4</v>
      </c>
      <c r="E18" s="3">
        <v>80.94857142857143</v>
      </c>
      <c r="F18" s="3">
        <f t="shared" si="4"/>
        <v>40.47428571428571</v>
      </c>
      <c r="G18" s="3">
        <f t="shared" si="5"/>
        <v>61.47428571428571</v>
      </c>
      <c r="H18" s="2"/>
    </row>
    <row r="19" spans="1:8" ht="25.5" customHeight="1">
      <c r="A19" s="2" t="s">
        <v>18</v>
      </c>
      <c r="B19" s="2">
        <v>42</v>
      </c>
      <c r="C19" s="3">
        <f t="shared" si="3"/>
        <v>21</v>
      </c>
      <c r="D19" s="4">
        <v>3</v>
      </c>
      <c r="E19" s="3">
        <v>74.29320634920634</v>
      </c>
      <c r="F19" s="3">
        <f t="shared" si="4"/>
        <v>37.14660317460317</v>
      </c>
      <c r="G19" s="3">
        <f t="shared" si="5"/>
        <v>58.14660317460317</v>
      </c>
      <c r="H19" s="2"/>
    </row>
    <row r="20" spans="1:8" ht="25.5" customHeight="1">
      <c r="A20" s="2" t="s">
        <v>19</v>
      </c>
      <c r="B20" s="2">
        <v>46</v>
      </c>
      <c r="C20" s="3">
        <f t="shared" si="3"/>
        <v>23</v>
      </c>
      <c r="D20" s="4">
        <v>1</v>
      </c>
      <c r="E20" s="3">
        <v>65.75333333333333</v>
      </c>
      <c r="F20" s="3">
        <f t="shared" si="4"/>
        <v>32.876666666666665</v>
      </c>
      <c r="G20" s="3">
        <f t="shared" si="5"/>
        <v>55.876666666666665</v>
      </c>
      <c r="H20" s="2"/>
    </row>
    <row r="21" ht="16.5" customHeight="1"/>
    <row r="22" spans="1:8" ht="27" customHeight="1">
      <c r="A22" s="7" t="s">
        <v>62</v>
      </c>
      <c r="B22" s="8"/>
      <c r="C22" s="8"/>
      <c r="D22" s="8"/>
      <c r="E22" s="8"/>
      <c r="F22" s="8"/>
      <c r="G22" s="8"/>
      <c r="H22" s="8"/>
    </row>
    <row r="23" spans="1:8" ht="39.75" customHeight="1">
      <c r="A23" s="2" t="s">
        <v>0</v>
      </c>
      <c r="B23" s="2" t="s">
        <v>1</v>
      </c>
      <c r="C23" s="3" t="s">
        <v>2</v>
      </c>
      <c r="D23" s="4" t="s">
        <v>3</v>
      </c>
      <c r="E23" s="2" t="s">
        <v>4</v>
      </c>
      <c r="F23" s="3" t="s">
        <v>2</v>
      </c>
      <c r="G23" s="2" t="s">
        <v>63</v>
      </c>
      <c r="H23" s="2" t="s">
        <v>5</v>
      </c>
    </row>
    <row r="24" spans="1:8" ht="24" customHeight="1">
      <c r="A24" s="2" t="s">
        <v>20</v>
      </c>
      <c r="B24" s="2">
        <v>75</v>
      </c>
      <c r="C24" s="3">
        <f>SUM(B24/2)</f>
        <v>37.5</v>
      </c>
      <c r="D24" s="4">
        <v>3</v>
      </c>
      <c r="E24" s="3">
        <v>76.94819047619048</v>
      </c>
      <c r="F24" s="3">
        <f>SUM(E24/2)</f>
        <v>38.47409523809524</v>
      </c>
      <c r="G24" s="3">
        <f>SUM(C24+F24)</f>
        <v>75.97409523809523</v>
      </c>
      <c r="H24" s="2"/>
    </row>
    <row r="25" spans="1:8" ht="24" customHeight="1">
      <c r="A25" s="2" t="s">
        <v>21</v>
      </c>
      <c r="B25" s="2">
        <v>64</v>
      </c>
      <c r="C25" s="3">
        <f>SUM(B25/2)</f>
        <v>32</v>
      </c>
      <c r="D25" s="4">
        <v>1</v>
      </c>
      <c r="E25" s="3">
        <v>86.6383492063492</v>
      </c>
      <c r="F25" s="3">
        <f>SUM(E25/2)</f>
        <v>43.3191746031746</v>
      </c>
      <c r="G25" s="3">
        <f>SUM(C25+F25)</f>
        <v>75.3191746031746</v>
      </c>
      <c r="H25" s="2"/>
    </row>
    <row r="26" spans="1:8" ht="24" customHeight="1">
      <c r="A26" s="2" t="s">
        <v>22</v>
      </c>
      <c r="B26" s="2">
        <v>61</v>
      </c>
      <c r="C26" s="3">
        <f>SUM(B26/2)</f>
        <v>30.5</v>
      </c>
      <c r="D26" s="4">
        <v>2</v>
      </c>
      <c r="E26" s="3">
        <v>83.32025396825395</v>
      </c>
      <c r="F26" s="3">
        <f>SUM(E26/2)</f>
        <v>41.660126984126975</v>
      </c>
      <c r="G26" s="3">
        <f>SUM(C26+F26)</f>
        <v>72.16012698412698</v>
      </c>
      <c r="H26" s="2"/>
    </row>
    <row r="27" spans="1:8" ht="24" customHeight="1">
      <c r="A27" s="2" t="s">
        <v>23</v>
      </c>
      <c r="B27" s="2">
        <v>59</v>
      </c>
      <c r="C27" s="3">
        <f>SUM(B27/2)</f>
        <v>29.5</v>
      </c>
      <c r="D27" s="4">
        <v>4</v>
      </c>
      <c r="E27" s="3">
        <v>81.89990476190476</v>
      </c>
      <c r="F27" s="3">
        <f>SUM(E27/2)</f>
        <v>40.94995238095238</v>
      </c>
      <c r="G27" s="3">
        <f>SUM(C27+F27)</f>
        <v>70.44995238095238</v>
      </c>
      <c r="H27" s="2"/>
    </row>
    <row r="28" ht="9.75" customHeight="1"/>
    <row r="29" ht="9.75" customHeight="1"/>
    <row r="30" spans="1:8" ht="33" customHeight="1">
      <c r="A30" s="7" t="s">
        <v>66</v>
      </c>
      <c r="B30" s="8"/>
      <c r="C30" s="8"/>
      <c r="D30" s="8"/>
      <c r="E30" s="8"/>
      <c r="F30" s="8"/>
      <c r="G30" s="8"/>
      <c r="H30" s="8"/>
    </row>
    <row r="31" spans="1:8" ht="32.25" customHeight="1">
      <c r="A31" s="2" t="s">
        <v>24</v>
      </c>
      <c r="B31" s="2" t="s">
        <v>25</v>
      </c>
      <c r="C31" s="3" t="s">
        <v>26</v>
      </c>
      <c r="D31" s="4" t="s">
        <v>27</v>
      </c>
      <c r="E31" s="2" t="s">
        <v>28</v>
      </c>
      <c r="F31" s="3" t="s">
        <v>26</v>
      </c>
      <c r="G31" s="2" t="s">
        <v>63</v>
      </c>
      <c r="H31" s="2" t="s">
        <v>29</v>
      </c>
    </row>
    <row r="32" spans="1:8" ht="23.25" customHeight="1">
      <c r="A32" s="2" t="s">
        <v>30</v>
      </c>
      <c r="B32" s="2">
        <v>79</v>
      </c>
      <c r="C32" s="3">
        <f>SUM(B32/2)</f>
        <v>39.5</v>
      </c>
      <c r="D32" s="4">
        <v>4</v>
      </c>
      <c r="E32" s="3">
        <v>88.86990476190473</v>
      </c>
      <c r="F32" s="3">
        <f>SUM(E32/2)</f>
        <v>44.43495238095237</v>
      </c>
      <c r="G32" s="3">
        <f>SUM(C32+F32)</f>
        <v>83.93495238095237</v>
      </c>
      <c r="H32" s="2"/>
    </row>
    <row r="33" spans="1:8" ht="23.25" customHeight="1">
      <c r="A33" s="2" t="s">
        <v>31</v>
      </c>
      <c r="B33" s="2">
        <v>81</v>
      </c>
      <c r="C33" s="3">
        <f>SUM(B33/2)</f>
        <v>40.5</v>
      </c>
      <c r="D33" s="4">
        <v>3</v>
      </c>
      <c r="E33" s="3">
        <v>77.5264126984127</v>
      </c>
      <c r="F33" s="3">
        <f>SUM(E33/2)</f>
        <v>38.76320634920635</v>
      </c>
      <c r="G33" s="3">
        <f>SUM(C33+F33)</f>
        <v>79.26320634920634</v>
      </c>
      <c r="H33" s="2"/>
    </row>
    <row r="34" spans="1:8" ht="23.25" customHeight="1">
      <c r="A34" s="2" t="s">
        <v>32</v>
      </c>
      <c r="B34" s="2">
        <v>69</v>
      </c>
      <c r="C34" s="3">
        <f>SUM(B34/2)</f>
        <v>34.5</v>
      </c>
      <c r="D34" s="4">
        <v>2</v>
      </c>
      <c r="E34" s="3">
        <v>82.31631746031745</v>
      </c>
      <c r="F34" s="3">
        <f>SUM(E34/2)</f>
        <v>41.158158730158725</v>
      </c>
      <c r="G34" s="3">
        <f>SUM(C34+F34)</f>
        <v>75.65815873015873</v>
      </c>
      <c r="H34" s="2"/>
    </row>
    <row r="35" spans="1:8" ht="23.25" customHeight="1">
      <c r="A35" s="2" t="s">
        <v>33</v>
      </c>
      <c r="B35" s="2">
        <v>68</v>
      </c>
      <c r="C35" s="3">
        <f>SUM(B35/2)</f>
        <v>34</v>
      </c>
      <c r="D35" s="4">
        <v>1</v>
      </c>
      <c r="E35" s="3">
        <v>73.23996825396824</v>
      </c>
      <c r="F35" s="3">
        <f>SUM(E35/2)</f>
        <v>36.61998412698412</v>
      </c>
      <c r="G35" s="3">
        <f>SUM(C35+F35)</f>
        <v>70.61998412698412</v>
      </c>
      <c r="H35" s="2"/>
    </row>
    <row r="36" ht="18.75" customHeight="1"/>
    <row r="37" spans="1:8" ht="36.75" customHeight="1">
      <c r="A37" s="7" t="s">
        <v>67</v>
      </c>
      <c r="B37" s="8"/>
      <c r="C37" s="8"/>
      <c r="D37" s="8"/>
      <c r="E37" s="8"/>
      <c r="F37" s="8"/>
      <c r="G37" s="8"/>
      <c r="H37" s="8"/>
    </row>
    <row r="38" spans="1:8" ht="35.25" customHeight="1">
      <c r="A38" s="2" t="s">
        <v>34</v>
      </c>
      <c r="B38" s="2" t="s">
        <v>35</v>
      </c>
      <c r="C38" s="3" t="s">
        <v>36</v>
      </c>
      <c r="D38" s="4" t="s">
        <v>37</v>
      </c>
      <c r="E38" s="2" t="s">
        <v>38</v>
      </c>
      <c r="F38" s="3" t="s">
        <v>36</v>
      </c>
      <c r="G38" s="2" t="s">
        <v>63</v>
      </c>
      <c r="H38" s="2" t="s">
        <v>39</v>
      </c>
    </row>
    <row r="39" spans="1:8" ht="23.25" customHeight="1">
      <c r="A39" s="2" t="s">
        <v>40</v>
      </c>
      <c r="B39" s="2">
        <v>83</v>
      </c>
      <c r="C39" s="3">
        <f aca="true" t="shared" si="6" ref="C39:C59">SUM(B39/2)</f>
        <v>41.5</v>
      </c>
      <c r="D39" s="4">
        <v>20</v>
      </c>
      <c r="E39" s="3">
        <v>88.38877777777776</v>
      </c>
      <c r="F39" s="3">
        <f aca="true" t="shared" si="7" ref="F39:F59">SUM(E39/2)</f>
        <v>44.19438888888888</v>
      </c>
      <c r="G39" s="3">
        <f aca="true" t="shared" si="8" ref="G39:G59">SUM(C39+F39)</f>
        <v>85.69438888888888</v>
      </c>
      <c r="H39" s="2"/>
    </row>
    <row r="40" spans="1:8" ht="23.25" customHeight="1">
      <c r="A40" s="2" t="s">
        <v>41</v>
      </c>
      <c r="B40" s="2">
        <v>74</v>
      </c>
      <c r="C40" s="3">
        <f t="shared" si="6"/>
        <v>37</v>
      </c>
      <c r="D40" s="4">
        <v>14</v>
      </c>
      <c r="E40" s="3">
        <v>85.4419722222222</v>
      </c>
      <c r="F40" s="3">
        <f t="shared" si="7"/>
        <v>42.7209861111111</v>
      </c>
      <c r="G40" s="3">
        <f t="shared" si="8"/>
        <v>79.7209861111111</v>
      </c>
      <c r="H40" s="2"/>
    </row>
    <row r="41" spans="1:8" ht="23.25" customHeight="1">
      <c r="A41" s="2" t="s">
        <v>42</v>
      </c>
      <c r="B41" s="2">
        <v>69</v>
      </c>
      <c r="C41" s="3">
        <f t="shared" si="6"/>
        <v>34.5</v>
      </c>
      <c r="D41" s="4">
        <v>18</v>
      </c>
      <c r="E41" s="3">
        <v>84.43299999999999</v>
      </c>
      <c r="F41" s="3">
        <f t="shared" si="7"/>
        <v>42.216499999999996</v>
      </c>
      <c r="G41" s="3">
        <f t="shared" si="8"/>
        <v>76.7165</v>
      </c>
      <c r="H41" s="2"/>
    </row>
    <row r="42" spans="1:8" ht="23.25" customHeight="1">
      <c r="A42" s="2" t="s">
        <v>43</v>
      </c>
      <c r="B42" s="2">
        <v>75</v>
      </c>
      <c r="C42" s="3">
        <f t="shared" si="6"/>
        <v>37.5</v>
      </c>
      <c r="D42" s="4">
        <v>12</v>
      </c>
      <c r="E42" s="3">
        <v>78.3078888888889</v>
      </c>
      <c r="F42" s="3">
        <f t="shared" si="7"/>
        <v>39.15394444444445</v>
      </c>
      <c r="G42" s="3">
        <f t="shared" si="8"/>
        <v>76.65394444444445</v>
      </c>
      <c r="H42" s="2"/>
    </row>
    <row r="43" spans="1:8" ht="23.25" customHeight="1">
      <c r="A43" s="2" t="s">
        <v>44</v>
      </c>
      <c r="B43" s="2">
        <v>64</v>
      </c>
      <c r="C43" s="3">
        <f t="shared" si="6"/>
        <v>32</v>
      </c>
      <c r="D43" s="4">
        <v>6</v>
      </c>
      <c r="E43" s="3">
        <v>86.54241666666667</v>
      </c>
      <c r="F43" s="3">
        <f t="shared" si="7"/>
        <v>43.271208333333334</v>
      </c>
      <c r="G43" s="3">
        <f t="shared" si="8"/>
        <v>75.27120833333333</v>
      </c>
      <c r="H43" s="2"/>
    </row>
    <row r="44" spans="1:8" ht="23.25" customHeight="1">
      <c r="A44" s="2" t="s">
        <v>45</v>
      </c>
      <c r="B44" s="2">
        <v>65</v>
      </c>
      <c r="C44" s="3">
        <f t="shared" si="6"/>
        <v>32.5</v>
      </c>
      <c r="D44" s="4">
        <v>17</v>
      </c>
      <c r="E44" s="3">
        <v>82.3158611111111</v>
      </c>
      <c r="F44" s="3">
        <f t="shared" si="7"/>
        <v>41.15793055555555</v>
      </c>
      <c r="G44" s="3">
        <f t="shared" si="8"/>
        <v>73.65793055555555</v>
      </c>
      <c r="H44" s="2"/>
    </row>
    <row r="45" spans="1:8" ht="23.25" customHeight="1">
      <c r="A45" s="2" t="s">
        <v>46</v>
      </c>
      <c r="B45" s="2">
        <v>74</v>
      </c>
      <c r="C45" s="3">
        <f t="shared" si="6"/>
        <v>37</v>
      </c>
      <c r="D45" s="4">
        <v>10</v>
      </c>
      <c r="E45" s="3">
        <v>71.64763888888888</v>
      </c>
      <c r="F45" s="3">
        <f t="shared" si="7"/>
        <v>35.82381944444444</v>
      </c>
      <c r="G45" s="3">
        <f t="shared" si="8"/>
        <v>72.82381944444444</v>
      </c>
      <c r="H45" s="2"/>
    </row>
    <row r="46" spans="1:8" ht="23.25" customHeight="1">
      <c r="A46" s="2" t="s">
        <v>47</v>
      </c>
      <c r="B46" s="2">
        <v>68</v>
      </c>
      <c r="C46" s="3">
        <f t="shared" si="6"/>
        <v>34</v>
      </c>
      <c r="D46" s="4">
        <v>3</v>
      </c>
      <c r="E46" s="3">
        <v>77.06872222222222</v>
      </c>
      <c r="F46" s="3">
        <f t="shared" si="7"/>
        <v>38.53436111111111</v>
      </c>
      <c r="G46" s="3">
        <f t="shared" si="8"/>
        <v>72.53436111111111</v>
      </c>
      <c r="H46" s="2"/>
    </row>
    <row r="47" spans="1:8" ht="23.25" customHeight="1">
      <c r="A47" s="2" t="s">
        <v>48</v>
      </c>
      <c r="B47" s="2">
        <v>65</v>
      </c>
      <c r="C47" s="3">
        <f t="shared" si="6"/>
        <v>32.5</v>
      </c>
      <c r="D47" s="4">
        <v>19</v>
      </c>
      <c r="E47" s="3">
        <v>79.86908333333334</v>
      </c>
      <c r="F47" s="3">
        <f t="shared" si="7"/>
        <v>39.93454166666667</v>
      </c>
      <c r="G47" s="3">
        <f t="shared" si="8"/>
        <v>72.43454166666666</v>
      </c>
      <c r="H47" s="2"/>
    </row>
    <row r="48" spans="1:8" ht="23.25" customHeight="1">
      <c r="A48" s="2" t="s">
        <v>49</v>
      </c>
      <c r="B48" s="2">
        <v>67</v>
      </c>
      <c r="C48" s="3">
        <f t="shared" si="6"/>
        <v>33.5</v>
      </c>
      <c r="D48" s="4">
        <v>9</v>
      </c>
      <c r="E48" s="3">
        <v>77.31738888888889</v>
      </c>
      <c r="F48" s="3">
        <f t="shared" si="7"/>
        <v>38.65869444444444</v>
      </c>
      <c r="G48" s="3">
        <f t="shared" si="8"/>
        <v>72.15869444444445</v>
      </c>
      <c r="H48" s="2"/>
    </row>
    <row r="49" spans="1:8" ht="23.25" customHeight="1">
      <c r="A49" s="2" t="s">
        <v>50</v>
      </c>
      <c r="B49" s="2">
        <v>75</v>
      </c>
      <c r="C49" s="3">
        <f t="shared" si="6"/>
        <v>37.5</v>
      </c>
      <c r="D49" s="4">
        <v>8</v>
      </c>
      <c r="E49" s="3">
        <v>68.3111111111111</v>
      </c>
      <c r="F49" s="3">
        <f t="shared" si="7"/>
        <v>34.15555555555555</v>
      </c>
      <c r="G49" s="3">
        <f t="shared" si="8"/>
        <v>71.65555555555555</v>
      </c>
      <c r="H49" s="2"/>
    </row>
    <row r="50" spans="1:8" ht="23.25" customHeight="1">
      <c r="A50" s="2" t="s">
        <v>51</v>
      </c>
      <c r="B50" s="2">
        <v>68</v>
      </c>
      <c r="C50" s="3">
        <f t="shared" si="6"/>
        <v>34</v>
      </c>
      <c r="D50" s="4">
        <v>13</v>
      </c>
      <c r="E50" s="3">
        <v>75.01533333333332</v>
      </c>
      <c r="F50" s="3">
        <f t="shared" si="7"/>
        <v>37.50766666666666</v>
      </c>
      <c r="G50" s="3">
        <f t="shared" si="8"/>
        <v>71.50766666666667</v>
      </c>
      <c r="H50" s="2"/>
    </row>
    <row r="51" spans="1:8" ht="23.25" customHeight="1">
      <c r="A51" s="2" t="s">
        <v>52</v>
      </c>
      <c r="B51" s="2">
        <v>61</v>
      </c>
      <c r="C51" s="3">
        <f t="shared" si="6"/>
        <v>30.5</v>
      </c>
      <c r="D51" s="4">
        <v>2</v>
      </c>
      <c r="E51" s="3">
        <v>79.31113888888888</v>
      </c>
      <c r="F51" s="3">
        <f t="shared" si="7"/>
        <v>39.65556944444444</v>
      </c>
      <c r="G51" s="3">
        <f t="shared" si="8"/>
        <v>70.15556944444444</v>
      </c>
      <c r="H51" s="2"/>
    </row>
    <row r="52" spans="1:8" ht="23.25" customHeight="1">
      <c r="A52" s="2" t="s">
        <v>53</v>
      </c>
      <c r="B52" s="2">
        <v>56</v>
      </c>
      <c r="C52" s="3">
        <f t="shared" si="6"/>
        <v>28</v>
      </c>
      <c r="D52" s="4">
        <v>5</v>
      </c>
      <c r="E52" s="3">
        <v>81.4181111111111</v>
      </c>
      <c r="F52" s="3">
        <f t="shared" si="7"/>
        <v>40.70905555555555</v>
      </c>
      <c r="G52" s="3">
        <f t="shared" si="8"/>
        <v>68.70905555555555</v>
      </c>
      <c r="H52" s="2"/>
    </row>
    <row r="53" spans="1:8" ht="23.25" customHeight="1">
      <c r="A53" s="2" t="s">
        <v>54</v>
      </c>
      <c r="B53" s="2">
        <v>61</v>
      </c>
      <c r="C53" s="3">
        <f t="shared" si="6"/>
        <v>30.5</v>
      </c>
      <c r="D53" s="4">
        <v>7</v>
      </c>
      <c r="E53" s="3">
        <v>75.28994444444444</v>
      </c>
      <c r="F53" s="3">
        <f t="shared" si="7"/>
        <v>37.64497222222222</v>
      </c>
      <c r="G53" s="3">
        <f t="shared" si="8"/>
        <v>68.14497222222222</v>
      </c>
      <c r="H53" s="2"/>
    </row>
    <row r="54" spans="1:8" ht="23.25" customHeight="1">
      <c r="A54" s="2" t="s">
        <v>55</v>
      </c>
      <c r="B54" s="2">
        <v>56</v>
      </c>
      <c r="C54" s="3">
        <f t="shared" si="6"/>
        <v>28</v>
      </c>
      <c r="D54" s="4">
        <v>21</v>
      </c>
      <c r="E54" s="3">
        <v>77.31244444444445</v>
      </c>
      <c r="F54" s="3">
        <f t="shared" si="7"/>
        <v>38.656222222222226</v>
      </c>
      <c r="G54" s="3">
        <f t="shared" si="8"/>
        <v>66.65622222222223</v>
      </c>
      <c r="H54" s="2"/>
    </row>
    <row r="55" spans="1:8" ht="23.25" customHeight="1">
      <c r="A55" s="2" t="s">
        <v>56</v>
      </c>
      <c r="B55" s="2">
        <v>56</v>
      </c>
      <c r="C55" s="3">
        <f t="shared" si="6"/>
        <v>28</v>
      </c>
      <c r="D55" s="4">
        <v>11</v>
      </c>
      <c r="E55" s="3">
        <v>76.03294444444444</v>
      </c>
      <c r="F55" s="3">
        <f t="shared" si="7"/>
        <v>38.01647222222222</v>
      </c>
      <c r="G55" s="3">
        <f t="shared" si="8"/>
        <v>66.01647222222222</v>
      </c>
      <c r="H55" s="2"/>
    </row>
    <row r="56" spans="1:8" ht="23.25" customHeight="1">
      <c r="A56" s="2" t="s">
        <v>57</v>
      </c>
      <c r="B56" s="2">
        <v>56</v>
      </c>
      <c r="C56" s="3">
        <f t="shared" si="6"/>
        <v>28</v>
      </c>
      <c r="D56" s="4">
        <v>15</v>
      </c>
      <c r="E56" s="3">
        <v>75.56286111111112</v>
      </c>
      <c r="F56" s="3">
        <f t="shared" si="7"/>
        <v>37.78143055555556</v>
      </c>
      <c r="G56" s="3">
        <f t="shared" si="8"/>
        <v>65.78143055555556</v>
      </c>
      <c r="H56" s="2"/>
    </row>
    <row r="57" spans="1:8" ht="23.25" customHeight="1">
      <c r="A57" s="2" t="s">
        <v>58</v>
      </c>
      <c r="B57" s="2">
        <v>56</v>
      </c>
      <c r="C57" s="3">
        <f t="shared" si="6"/>
        <v>28</v>
      </c>
      <c r="D57" s="4">
        <v>16</v>
      </c>
      <c r="E57" s="3">
        <v>75.13624999999999</v>
      </c>
      <c r="F57" s="3">
        <f t="shared" si="7"/>
        <v>37.568124999999995</v>
      </c>
      <c r="G57" s="3">
        <f t="shared" si="8"/>
        <v>65.568125</v>
      </c>
      <c r="H57" s="2"/>
    </row>
    <row r="58" spans="1:8" ht="23.25" customHeight="1">
      <c r="A58" s="2" t="s">
        <v>59</v>
      </c>
      <c r="B58" s="2">
        <v>58</v>
      </c>
      <c r="C58" s="3">
        <f t="shared" si="6"/>
        <v>29</v>
      </c>
      <c r="D58" s="4">
        <v>1</v>
      </c>
      <c r="E58" s="3">
        <v>70.28936111111109</v>
      </c>
      <c r="F58" s="3">
        <f t="shared" si="7"/>
        <v>35.144680555555546</v>
      </c>
      <c r="G58" s="3">
        <f t="shared" si="8"/>
        <v>64.14468055555554</v>
      </c>
      <c r="H58" s="2"/>
    </row>
    <row r="59" spans="1:8" ht="23.25" customHeight="1">
      <c r="A59" s="2" t="s">
        <v>60</v>
      </c>
      <c r="B59" s="2">
        <v>58</v>
      </c>
      <c r="C59" s="3">
        <f t="shared" si="6"/>
        <v>29</v>
      </c>
      <c r="D59" s="4">
        <v>4</v>
      </c>
      <c r="E59" s="3">
        <v>70.06566666666666</v>
      </c>
      <c r="F59" s="3">
        <f t="shared" si="7"/>
        <v>35.03283333333333</v>
      </c>
      <c r="G59" s="3">
        <f t="shared" si="8"/>
        <v>64.03283333333333</v>
      </c>
      <c r="H59" s="2"/>
    </row>
  </sheetData>
  <mergeCells count="6">
    <mergeCell ref="A37:H37"/>
    <mergeCell ref="A1:H1"/>
    <mergeCell ref="A11:H11"/>
    <mergeCell ref="A2:H2"/>
    <mergeCell ref="A22:H22"/>
    <mergeCell ref="A30:H30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2010-01-10T09:06:48Z</cp:lastPrinted>
  <dcterms:created xsi:type="dcterms:W3CDTF">2010-01-10T08:43:27Z</dcterms:created>
  <dcterms:modified xsi:type="dcterms:W3CDTF">2013-06-25T09:07:42Z</dcterms:modified>
  <cp:category/>
  <cp:version/>
  <cp:contentType/>
  <cp:contentStatus/>
</cp:coreProperties>
</file>