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939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<sst xmlns="http://schemas.openxmlformats.org/spreadsheetml/2006/main" count="95" uniqueCount="49">
  <si>
    <t>准考证号　</t>
  </si>
  <si>
    <t>名次</t>
  </si>
  <si>
    <t>姓名</t>
  </si>
  <si>
    <t>章  玲</t>
  </si>
  <si>
    <t>俞科平</t>
  </si>
  <si>
    <t>姚春娟</t>
  </si>
  <si>
    <t>陈虹蕾</t>
  </si>
  <si>
    <t>陶晗晓</t>
  </si>
  <si>
    <t>周赵玲</t>
  </si>
  <si>
    <t>寿  瀚</t>
  </si>
  <si>
    <t>陈雪萍</t>
  </si>
  <si>
    <t>丁弋娜</t>
  </si>
  <si>
    <t>徐  琳</t>
  </si>
  <si>
    <t>王丹丹</t>
  </si>
  <si>
    <t>斯巧丽</t>
  </si>
  <si>
    <t>吕  雯</t>
  </si>
  <si>
    <t>卢  丹</t>
  </si>
  <si>
    <t>金婷婷</t>
  </si>
  <si>
    <t>周书吉</t>
  </si>
  <si>
    <t>王月文</t>
  </si>
  <si>
    <t>李文婷</t>
  </si>
  <si>
    <t>章春丹</t>
  </si>
  <si>
    <t>应玉依</t>
  </si>
  <si>
    <t>赵  佩</t>
  </si>
  <si>
    <t>戚莎莎</t>
  </si>
  <si>
    <t>王  结</t>
  </si>
  <si>
    <t>傅俊君</t>
  </si>
  <si>
    <t>郭璐漪</t>
  </si>
  <si>
    <t>抽签号</t>
  </si>
  <si>
    <t>笔试成绩</t>
  </si>
  <si>
    <t>面试成绩</t>
  </si>
  <si>
    <t>笔试成绩按50%折分</t>
  </si>
  <si>
    <t>面试成绩按25%折分</t>
  </si>
  <si>
    <t>试讲成绩</t>
  </si>
  <si>
    <t>试讲按25%折分</t>
  </si>
  <si>
    <t>合计总分</t>
  </si>
  <si>
    <t>评委评分</t>
  </si>
  <si>
    <t>最高分</t>
  </si>
  <si>
    <t>最低分</t>
  </si>
  <si>
    <t>平均分</t>
  </si>
  <si>
    <t>护士学校教师岗位考试成绩统计表(面试)</t>
  </si>
  <si>
    <t>按25%折算</t>
  </si>
  <si>
    <t>计分人签名:                                                       监督人员签名:</t>
  </si>
  <si>
    <t>护士学校教师岗位考试成绩统计表(试讲)</t>
  </si>
  <si>
    <t>总分</t>
  </si>
  <si>
    <t>章春丹</t>
  </si>
  <si>
    <t>名次</t>
  </si>
  <si>
    <t>2012年绍兴护士学校教师招考成绩公布</t>
  </si>
  <si>
    <t>www.med126.com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</si>
</sst>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000000000"/>
    <numFmt numFmtId="187" formatCode="000000"/>
    <numFmt numFmtId="188" formatCode="0.00;[Red]0.00"/>
  </numFmts>
  <fonts count="2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40" applyNumberFormat="1" applyFont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186" fontId="3" fillId="0" borderId="10" xfId="40" applyNumberFormat="1" applyFont="1" applyBorder="1" applyAlignment="1" applyProtection="1">
      <alignment horizontal="center" vertical="center" wrapText="1"/>
      <protection/>
    </xf>
    <xf numFmtId="0" fontId="3" fillId="0" borderId="10" xfId="4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85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4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4" t="s">
        <v>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C18" sqref="C18"/>
    </sheetView>
  </sheetViews>
  <sheetFormatPr defaultColWidth="8.75390625" defaultRowHeight="14.25"/>
  <cols>
    <col min="1" max="1" width="15.625" style="0" customWidth="1"/>
    <col min="2" max="3" width="10.25390625" style="0" customWidth="1"/>
    <col min="4" max="4" width="9.875" style="0" customWidth="1"/>
    <col min="5" max="5" width="10.50390625" style="0" customWidth="1"/>
    <col min="6" max="6" width="10.25390625" style="0" customWidth="1"/>
    <col min="7" max="7" width="10.375" style="0" customWidth="1"/>
    <col min="8" max="8" width="9.50390625" style="0" customWidth="1"/>
    <col min="9" max="9" width="9.75390625" style="0" customWidth="1"/>
    <col min="10" max="10" width="9.50390625" style="0" customWidth="1"/>
  </cols>
  <sheetData>
    <row r="1" spans="1:10" ht="58.5" customHeight="1">
      <c r="A1" s="9" t="s">
        <v>47</v>
      </c>
      <c r="B1" s="9"/>
      <c r="C1" s="9"/>
      <c r="D1" s="9"/>
      <c r="E1" s="9"/>
      <c r="F1" s="9"/>
      <c r="G1" s="9"/>
      <c r="H1" s="9"/>
      <c r="I1" s="9"/>
      <c r="J1" s="10"/>
    </row>
    <row r="2" spans="1:10" ht="30" customHeight="1">
      <c r="A2" s="1" t="s">
        <v>0</v>
      </c>
      <c r="B2" s="1" t="s">
        <v>2</v>
      </c>
      <c r="C2" s="1" t="s">
        <v>29</v>
      </c>
      <c r="D2" s="2" t="s">
        <v>31</v>
      </c>
      <c r="E2" s="2" t="s">
        <v>30</v>
      </c>
      <c r="F2" s="2" t="s">
        <v>32</v>
      </c>
      <c r="G2" s="2" t="s">
        <v>33</v>
      </c>
      <c r="H2" s="2" t="s">
        <v>34</v>
      </c>
      <c r="I2" s="2" t="s">
        <v>35</v>
      </c>
      <c r="J2" s="2" t="s">
        <v>46</v>
      </c>
    </row>
    <row r="3" spans="1:10" ht="24.75" customHeight="1">
      <c r="A3" s="3">
        <v>575010716</v>
      </c>
      <c r="B3" s="4" t="s">
        <v>4</v>
      </c>
      <c r="C3" s="4">
        <v>72</v>
      </c>
      <c r="D3" s="7">
        <f aca="true" t="shared" si="0" ref="D3:D17">SUM(C3*0.5)</f>
        <v>36</v>
      </c>
      <c r="E3" s="6">
        <v>98</v>
      </c>
      <c r="F3" s="6">
        <f aca="true" t="shared" si="1" ref="F3:F17">SUM(E3*0.25)</f>
        <v>24.5</v>
      </c>
      <c r="G3" s="7">
        <v>88.67</v>
      </c>
      <c r="H3" s="7">
        <f aca="true" t="shared" si="2" ref="H3:H17">SUM(G3*0.25)</f>
        <v>22.1675</v>
      </c>
      <c r="I3" s="7">
        <f aca="true" t="shared" si="3" ref="I3:I17">SUM(D3,F3,H3)</f>
        <v>82.6675</v>
      </c>
      <c r="J3" s="8">
        <v>1</v>
      </c>
    </row>
    <row r="4" spans="1:10" ht="24.75" customHeight="1">
      <c r="A4" s="3">
        <v>575010712</v>
      </c>
      <c r="B4" s="4" t="s">
        <v>11</v>
      </c>
      <c r="C4" s="4">
        <v>61</v>
      </c>
      <c r="D4" s="7">
        <f t="shared" si="0"/>
        <v>30.5</v>
      </c>
      <c r="E4" s="6">
        <v>97</v>
      </c>
      <c r="F4" s="6">
        <f t="shared" si="1"/>
        <v>24.25</v>
      </c>
      <c r="G4" s="7">
        <v>77.67</v>
      </c>
      <c r="H4" s="7">
        <f t="shared" si="2"/>
        <v>19.4175</v>
      </c>
      <c r="I4" s="7">
        <f t="shared" si="3"/>
        <v>74.1675</v>
      </c>
      <c r="J4" s="8">
        <v>2</v>
      </c>
    </row>
    <row r="5" spans="1:10" ht="24.75" customHeight="1">
      <c r="A5" s="3">
        <v>575010710</v>
      </c>
      <c r="B5" s="4" t="s">
        <v>3</v>
      </c>
      <c r="C5" s="4">
        <v>72</v>
      </c>
      <c r="D5" s="7">
        <f t="shared" si="0"/>
        <v>36</v>
      </c>
      <c r="E5" s="6">
        <v>81.67</v>
      </c>
      <c r="F5" s="6">
        <f t="shared" si="1"/>
        <v>20.4175</v>
      </c>
      <c r="G5" s="7">
        <v>66.67</v>
      </c>
      <c r="H5" s="7">
        <f t="shared" si="2"/>
        <v>16.6675</v>
      </c>
      <c r="I5" s="7">
        <f t="shared" si="3"/>
        <v>73.08500000000001</v>
      </c>
      <c r="J5" s="8">
        <v>3</v>
      </c>
    </row>
    <row r="6" spans="1:10" ht="24.75" customHeight="1">
      <c r="A6" s="3">
        <v>575010714</v>
      </c>
      <c r="B6" s="4" t="s">
        <v>5</v>
      </c>
      <c r="C6" s="4">
        <v>71</v>
      </c>
      <c r="D6" s="7">
        <f t="shared" si="0"/>
        <v>35.5</v>
      </c>
      <c r="E6" s="6">
        <v>85.33</v>
      </c>
      <c r="F6" s="6">
        <f t="shared" si="1"/>
        <v>21.3325</v>
      </c>
      <c r="G6" s="7">
        <v>63.33</v>
      </c>
      <c r="H6" s="7">
        <f t="shared" si="2"/>
        <v>15.8325</v>
      </c>
      <c r="I6" s="7">
        <v>72.66</v>
      </c>
      <c r="J6" s="8">
        <v>4</v>
      </c>
    </row>
    <row r="7" spans="1:10" ht="24.75" customHeight="1">
      <c r="A7" s="3">
        <v>575010720</v>
      </c>
      <c r="B7" s="4" t="s">
        <v>18</v>
      </c>
      <c r="C7" s="4">
        <v>57</v>
      </c>
      <c r="D7" s="7">
        <f t="shared" si="0"/>
        <v>28.5</v>
      </c>
      <c r="E7" s="6">
        <v>90</v>
      </c>
      <c r="F7" s="6">
        <f t="shared" si="1"/>
        <v>22.5</v>
      </c>
      <c r="G7" s="7">
        <v>82.67</v>
      </c>
      <c r="H7" s="7">
        <f t="shared" si="2"/>
        <v>20.6675</v>
      </c>
      <c r="I7" s="7">
        <f t="shared" si="3"/>
        <v>71.6675</v>
      </c>
      <c r="J7" s="8">
        <v>5</v>
      </c>
    </row>
    <row r="8" spans="1:10" ht="24.75" customHeight="1">
      <c r="A8" s="3">
        <v>575010812</v>
      </c>
      <c r="B8" s="4" t="s">
        <v>13</v>
      </c>
      <c r="C8" s="4">
        <v>60</v>
      </c>
      <c r="D8" s="7">
        <f t="shared" si="0"/>
        <v>30</v>
      </c>
      <c r="E8" s="6">
        <v>90</v>
      </c>
      <c r="F8" s="6">
        <f t="shared" si="1"/>
        <v>22.5</v>
      </c>
      <c r="G8" s="7">
        <v>64.67</v>
      </c>
      <c r="H8" s="7">
        <f t="shared" si="2"/>
        <v>16.1675</v>
      </c>
      <c r="I8" s="7">
        <f t="shared" si="3"/>
        <v>68.6675</v>
      </c>
      <c r="J8" s="8">
        <v>6</v>
      </c>
    </row>
    <row r="9" spans="1:10" ht="24.75" customHeight="1">
      <c r="A9" s="3">
        <v>575010709</v>
      </c>
      <c r="B9" s="4" t="s">
        <v>7</v>
      </c>
      <c r="C9" s="4">
        <v>67</v>
      </c>
      <c r="D9" s="7">
        <f t="shared" si="0"/>
        <v>33.5</v>
      </c>
      <c r="E9" s="6">
        <v>71.67</v>
      </c>
      <c r="F9" s="6">
        <f t="shared" si="1"/>
        <v>17.9175</v>
      </c>
      <c r="G9" s="7">
        <v>53</v>
      </c>
      <c r="H9" s="7">
        <f t="shared" si="2"/>
        <v>13.25</v>
      </c>
      <c r="I9" s="7">
        <f t="shared" si="3"/>
        <v>64.6675</v>
      </c>
      <c r="J9" s="8">
        <v>7</v>
      </c>
    </row>
    <row r="10" spans="1:10" ht="24.75" customHeight="1">
      <c r="A10" s="3">
        <v>575010703</v>
      </c>
      <c r="B10" s="4" t="s">
        <v>12</v>
      </c>
      <c r="C10" s="4">
        <v>60</v>
      </c>
      <c r="D10" s="7">
        <f t="shared" si="0"/>
        <v>30</v>
      </c>
      <c r="E10" s="6">
        <v>85</v>
      </c>
      <c r="F10" s="6">
        <f t="shared" si="1"/>
        <v>21.25</v>
      </c>
      <c r="G10" s="7">
        <v>51.33</v>
      </c>
      <c r="H10" s="7">
        <f t="shared" si="2"/>
        <v>12.8325</v>
      </c>
      <c r="I10" s="7">
        <f t="shared" si="3"/>
        <v>64.0825</v>
      </c>
      <c r="J10" s="8">
        <v>8</v>
      </c>
    </row>
    <row r="11" spans="1:10" ht="24.75" customHeight="1">
      <c r="A11" s="3">
        <v>575010804</v>
      </c>
      <c r="B11" s="4" t="s">
        <v>27</v>
      </c>
      <c r="C11" s="4">
        <v>54</v>
      </c>
      <c r="D11" s="7">
        <f t="shared" si="0"/>
        <v>27</v>
      </c>
      <c r="E11" s="6">
        <v>71.67</v>
      </c>
      <c r="F11" s="6">
        <f t="shared" si="1"/>
        <v>17.9175</v>
      </c>
      <c r="G11" s="7">
        <v>75</v>
      </c>
      <c r="H11" s="7">
        <f t="shared" si="2"/>
        <v>18.75</v>
      </c>
      <c r="I11" s="7">
        <f t="shared" si="3"/>
        <v>63.667500000000004</v>
      </c>
      <c r="J11" s="8">
        <v>9</v>
      </c>
    </row>
    <row r="12" spans="1:10" ht="24.75" customHeight="1">
      <c r="A12" s="3">
        <v>575010704</v>
      </c>
      <c r="B12" s="4" t="s">
        <v>15</v>
      </c>
      <c r="C12" s="4">
        <v>59</v>
      </c>
      <c r="D12" s="7">
        <f t="shared" si="0"/>
        <v>29.5</v>
      </c>
      <c r="E12" s="6">
        <v>70</v>
      </c>
      <c r="F12" s="6">
        <f t="shared" si="1"/>
        <v>17.5</v>
      </c>
      <c r="G12" s="7">
        <v>57.33</v>
      </c>
      <c r="H12" s="7">
        <f t="shared" si="2"/>
        <v>14.3325</v>
      </c>
      <c r="I12" s="7">
        <f t="shared" si="3"/>
        <v>61.332499999999996</v>
      </c>
      <c r="J12" s="8">
        <v>10</v>
      </c>
    </row>
    <row r="13" spans="1:10" ht="24.75" customHeight="1">
      <c r="A13" s="3">
        <v>575010723</v>
      </c>
      <c r="B13" s="4" t="s">
        <v>10</v>
      </c>
      <c r="C13" s="4">
        <v>62</v>
      </c>
      <c r="D13" s="7">
        <f t="shared" si="0"/>
        <v>31</v>
      </c>
      <c r="E13" s="6">
        <v>70</v>
      </c>
      <c r="F13" s="6">
        <f t="shared" si="1"/>
        <v>17.5</v>
      </c>
      <c r="G13" s="7">
        <v>44.67</v>
      </c>
      <c r="H13" s="7">
        <f t="shared" si="2"/>
        <v>11.1675</v>
      </c>
      <c r="I13" s="7">
        <f t="shared" si="3"/>
        <v>59.667500000000004</v>
      </c>
      <c r="J13" s="8">
        <v>11</v>
      </c>
    </row>
    <row r="14" spans="1:10" ht="24.75" customHeight="1">
      <c r="A14" s="3">
        <v>575010713</v>
      </c>
      <c r="B14" s="4" t="s">
        <v>26</v>
      </c>
      <c r="C14" s="4">
        <v>54</v>
      </c>
      <c r="D14" s="7">
        <f t="shared" si="0"/>
        <v>27</v>
      </c>
      <c r="E14" s="6">
        <v>70</v>
      </c>
      <c r="F14" s="6">
        <f t="shared" si="1"/>
        <v>17.5</v>
      </c>
      <c r="G14" s="7">
        <v>55.67</v>
      </c>
      <c r="H14" s="7">
        <f t="shared" si="2"/>
        <v>13.9175</v>
      </c>
      <c r="I14" s="7">
        <f t="shared" si="3"/>
        <v>58.417500000000004</v>
      </c>
      <c r="J14" s="8">
        <v>12</v>
      </c>
    </row>
    <row r="15" spans="1:10" ht="24.75" customHeight="1">
      <c r="A15" s="3">
        <v>575010805</v>
      </c>
      <c r="B15" s="4" t="s">
        <v>25</v>
      </c>
      <c r="C15" s="4">
        <v>55</v>
      </c>
      <c r="D15" s="7">
        <f t="shared" si="0"/>
        <v>27.5</v>
      </c>
      <c r="E15" s="6">
        <v>71.67</v>
      </c>
      <c r="F15" s="6">
        <f t="shared" si="1"/>
        <v>17.9175</v>
      </c>
      <c r="G15" s="7">
        <v>50.67</v>
      </c>
      <c r="H15" s="7">
        <f t="shared" si="2"/>
        <v>12.6675</v>
      </c>
      <c r="I15" s="7">
        <f t="shared" si="3"/>
        <v>58.08500000000001</v>
      </c>
      <c r="J15" s="8">
        <v>13</v>
      </c>
    </row>
    <row r="16" spans="1:10" ht="24.75" customHeight="1">
      <c r="A16" s="3">
        <v>575010811</v>
      </c>
      <c r="B16" s="4" t="s">
        <v>20</v>
      </c>
      <c r="C16" s="4">
        <v>57</v>
      </c>
      <c r="D16" s="7">
        <f t="shared" si="0"/>
        <v>28.5</v>
      </c>
      <c r="E16" s="6">
        <v>73.33</v>
      </c>
      <c r="F16" s="6">
        <f t="shared" si="1"/>
        <v>18.3325</v>
      </c>
      <c r="G16" s="7">
        <v>44.67</v>
      </c>
      <c r="H16" s="7">
        <f t="shared" si="2"/>
        <v>11.1675</v>
      </c>
      <c r="I16" s="7">
        <f t="shared" si="3"/>
        <v>58</v>
      </c>
      <c r="J16" s="8">
        <v>14</v>
      </c>
    </row>
    <row r="17" spans="1:10" ht="24.75" customHeight="1">
      <c r="A17" s="3">
        <v>575010708</v>
      </c>
      <c r="B17" s="4" t="s">
        <v>45</v>
      </c>
      <c r="C17" s="4">
        <v>56</v>
      </c>
      <c r="D17" s="7">
        <f t="shared" si="0"/>
        <v>28</v>
      </c>
      <c r="E17" s="6">
        <v>70</v>
      </c>
      <c r="F17" s="6">
        <f t="shared" si="1"/>
        <v>17.5</v>
      </c>
      <c r="G17" s="7">
        <v>45.67</v>
      </c>
      <c r="H17" s="7">
        <f t="shared" si="2"/>
        <v>11.4175</v>
      </c>
      <c r="I17" s="7">
        <f t="shared" si="3"/>
        <v>56.917500000000004</v>
      </c>
      <c r="J17" s="8">
        <v>15</v>
      </c>
    </row>
  </sheetData>
  <sheetProtection/>
  <mergeCells count="1">
    <mergeCell ref="A1:J1"/>
  </mergeCells>
  <printOptions horizontalCentered="1"/>
  <pageMargins left="0.7480314960629921" right="0.7480314960629921" top="0.7874015748031497" bottom="0.66929133858267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zoomScalePageLayoutView="0" workbookViewId="0" topLeftCell="A1">
      <selection activeCell="D26" sqref="D26"/>
    </sheetView>
  </sheetViews>
  <sheetFormatPr defaultColWidth="8.75390625" defaultRowHeight="14.25"/>
  <cols>
    <col min="1" max="1" width="14.125" style="0" customWidth="1"/>
    <col min="4" max="4" width="7.375" style="0" customWidth="1"/>
    <col min="5" max="12" width="6.00390625" style="0" customWidth="1"/>
    <col min="13" max="13" width="6.125" style="0" customWidth="1"/>
    <col min="14" max="14" width="7.875" style="0" customWidth="1"/>
  </cols>
  <sheetData>
    <row r="1" spans="1:14" ht="48" customHeight="1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36" customHeight="1">
      <c r="A2" s="1" t="s">
        <v>0</v>
      </c>
      <c r="B2" s="1" t="s">
        <v>1</v>
      </c>
      <c r="C2" s="1" t="s">
        <v>2</v>
      </c>
      <c r="D2" s="2" t="s">
        <v>28</v>
      </c>
      <c r="E2" s="11" t="s">
        <v>36</v>
      </c>
      <c r="F2" s="11"/>
      <c r="G2" s="11"/>
      <c r="H2" s="11"/>
      <c r="I2" s="11"/>
      <c r="J2" s="11"/>
      <c r="K2" s="11"/>
      <c r="L2" s="2" t="s">
        <v>37</v>
      </c>
      <c r="M2" s="2" t="s">
        <v>38</v>
      </c>
      <c r="N2" s="2" t="s">
        <v>39</v>
      </c>
      <c r="O2" s="2" t="s">
        <v>41</v>
      </c>
    </row>
    <row r="3" spans="1:15" ht="14.25">
      <c r="A3" s="3">
        <v>575010716</v>
      </c>
      <c r="B3" s="1">
        <v>1</v>
      </c>
      <c r="C3" s="4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>
      <c r="A4" s="3">
        <v>575010710</v>
      </c>
      <c r="B4" s="1">
        <v>1</v>
      </c>
      <c r="C4" s="4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3">
        <v>575010714</v>
      </c>
      <c r="B5" s="1">
        <v>3</v>
      </c>
      <c r="C5" s="4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4.25">
      <c r="A6" s="3">
        <v>575010702</v>
      </c>
      <c r="B6" s="1">
        <v>4</v>
      </c>
      <c r="C6" s="4" t="s">
        <v>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4.25">
      <c r="A7" s="3">
        <v>575010709</v>
      </c>
      <c r="B7" s="1">
        <v>5</v>
      </c>
      <c r="C7" s="4" t="s">
        <v>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4.25">
      <c r="A8" s="3">
        <v>575010809</v>
      </c>
      <c r="B8" s="1">
        <v>7</v>
      </c>
      <c r="C8" s="4" t="s">
        <v>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4.25">
      <c r="A9" s="3">
        <v>575010723</v>
      </c>
      <c r="B9" s="1">
        <v>8</v>
      </c>
      <c r="C9" s="4" t="s">
        <v>10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4.25">
      <c r="A10" s="3">
        <v>575010712</v>
      </c>
      <c r="B10" s="1">
        <v>9</v>
      </c>
      <c r="C10" s="4" t="s">
        <v>11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4.25">
      <c r="A11" s="3">
        <v>575010812</v>
      </c>
      <c r="B11" s="1">
        <v>10</v>
      </c>
      <c r="C11" s="4" t="s">
        <v>13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4.25">
      <c r="A12" s="3">
        <v>575010703</v>
      </c>
      <c r="B12" s="1">
        <v>10</v>
      </c>
      <c r="C12" s="4" t="s">
        <v>12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4.25">
      <c r="A13" s="3">
        <v>575010704</v>
      </c>
      <c r="B13" s="1">
        <v>12</v>
      </c>
      <c r="C13" s="4" t="s">
        <v>15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4.25">
      <c r="A14" s="3">
        <v>575010701</v>
      </c>
      <c r="B14" s="1">
        <v>12</v>
      </c>
      <c r="C14" s="4" t="s">
        <v>14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4.25">
      <c r="A15" s="3">
        <v>575010811</v>
      </c>
      <c r="B15" s="1">
        <v>15</v>
      </c>
      <c r="C15" s="4" t="s">
        <v>20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4.25">
      <c r="A16" s="3">
        <v>575010705</v>
      </c>
      <c r="B16" s="1">
        <v>15</v>
      </c>
      <c r="C16" s="4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4.25">
      <c r="A17" s="3">
        <v>575010720</v>
      </c>
      <c r="B17" s="1">
        <v>15</v>
      </c>
      <c r="C17" s="4" t="s">
        <v>18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4.25">
      <c r="A18" s="3">
        <v>575010708</v>
      </c>
      <c r="B18" s="1">
        <v>19</v>
      </c>
      <c r="C18" s="4" t="s">
        <v>21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4.25">
      <c r="A19" s="3">
        <v>575010805</v>
      </c>
      <c r="B19" s="1">
        <v>21</v>
      </c>
      <c r="C19" s="4" t="s">
        <v>25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4.25">
      <c r="A20" s="3">
        <v>575010718</v>
      </c>
      <c r="B20" s="1">
        <v>21</v>
      </c>
      <c r="C20" s="4" t="s">
        <v>24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4.25">
      <c r="A21" s="3">
        <v>575010804</v>
      </c>
      <c r="B21" s="1">
        <v>24</v>
      </c>
      <c r="C21" s="4" t="s">
        <v>27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4.25">
      <c r="A22" s="3">
        <v>575010713</v>
      </c>
      <c r="B22" s="1">
        <v>24</v>
      </c>
      <c r="C22" s="4" t="s">
        <v>26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36" customHeight="1">
      <c r="A23" s="13" t="s">
        <v>42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3">
    <mergeCell ref="E2:K2"/>
    <mergeCell ref="A1:N1"/>
    <mergeCell ref="A23:O2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zoomScalePageLayoutView="0" workbookViewId="0" topLeftCell="C1">
      <selection activeCell="O10" sqref="O10"/>
    </sheetView>
  </sheetViews>
  <sheetFormatPr defaultColWidth="8.75390625" defaultRowHeight="14.25"/>
  <cols>
    <col min="1" max="1" width="11.875" style="0" customWidth="1"/>
  </cols>
  <sheetData>
    <row r="1" spans="1:15" ht="20.25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14.25">
      <c r="A2" s="1" t="s">
        <v>0</v>
      </c>
      <c r="B2" s="1" t="s">
        <v>1</v>
      </c>
      <c r="C2" s="1" t="s">
        <v>2</v>
      </c>
      <c r="D2" s="2" t="s">
        <v>28</v>
      </c>
      <c r="E2" s="11" t="s">
        <v>36</v>
      </c>
      <c r="F2" s="11"/>
      <c r="G2" s="11"/>
      <c r="H2" s="11"/>
      <c r="I2" s="11"/>
      <c r="J2" s="11"/>
      <c r="K2" s="11"/>
      <c r="L2" s="2" t="s">
        <v>37</v>
      </c>
      <c r="M2" s="2" t="s">
        <v>38</v>
      </c>
      <c r="N2" s="2" t="s">
        <v>44</v>
      </c>
      <c r="O2" s="2" t="s">
        <v>39</v>
      </c>
      <c r="P2" s="2" t="s">
        <v>41</v>
      </c>
    </row>
    <row r="3" spans="1:16" ht="14.25">
      <c r="A3" s="3">
        <v>575010716</v>
      </c>
      <c r="B3" s="1">
        <v>1</v>
      </c>
      <c r="C3" s="4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4.25">
      <c r="A4" s="3">
        <v>575010710</v>
      </c>
      <c r="B4" s="1">
        <v>1</v>
      </c>
      <c r="C4" s="4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>
      <c r="A5" s="3">
        <v>575010714</v>
      </c>
      <c r="B5" s="1">
        <v>3</v>
      </c>
      <c r="C5" s="4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25">
      <c r="A6" s="3">
        <v>575010702</v>
      </c>
      <c r="B6" s="1">
        <v>4</v>
      </c>
      <c r="C6" s="4" t="s">
        <v>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4.25">
      <c r="A7" s="3">
        <v>575010709</v>
      </c>
      <c r="B7" s="1">
        <v>5</v>
      </c>
      <c r="C7" s="4" t="s">
        <v>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4.25">
      <c r="A8" s="3">
        <v>575010802</v>
      </c>
      <c r="B8" s="1">
        <v>6</v>
      </c>
      <c r="C8" s="4" t="s">
        <v>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4.25">
      <c r="A9" s="3">
        <v>575010809</v>
      </c>
      <c r="B9" s="1">
        <v>7</v>
      </c>
      <c r="C9" s="4" t="s">
        <v>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4.25">
      <c r="A10" s="3">
        <v>575010723</v>
      </c>
      <c r="B10" s="1">
        <v>8</v>
      </c>
      <c r="C10" s="4" t="s">
        <v>10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4.25">
      <c r="A11" s="3">
        <v>575010712</v>
      </c>
      <c r="B11" s="1">
        <v>9</v>
      </c>
      <c r="C11" s="4" t="s">
        <v>11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4.25">
      <c r="A12" s="3">
        <v>575010812</v>
      </c>
      <c r="B12" s="1">
        <v>10</v>
      </c>
      <c r="C12" s="4" t="s">
        <v>13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4.25">
      <c r="A13" s="3">
        <v>575010703</v>
      </c>
      <c r="B13" s="1">
        <v>10</v>
      </c>
      <c r="C13" s="4" t="s">
        <v>12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4.25">
      <c r="A14" s="3">
        <v>575010704</v>
      </c>
      <c r="B14" s="1">
        <v>12</v>
      </c>
      <c r="C14" s="4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4.25">
      <c r="A15" s="3">
        <v>575010701</v>
      </c>
      <c r="B15" s="1">
        <v>12</v>
      </c>
      <c r="C15" s="4" t="s">
        <v>14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>
      <c r="A16" s="3">
        <v>575010803</v>
      </c>
      <c r="B16" s="1">
        <v>14</v>
      </c>
      <c r="C16" s="4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4.25">
      <c r="A17" s="3">
        <v>575010721</v>
      </c>
      <c r="B17" s="1">
        <v>15</v>
      </c>
      <c r="C17" s="4" t="s">
        <v>19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4.25">
      <c r="A18" s="3">
        <v>575010811</v>
      </c>
      <c r="B18" s="1">
        <v>15</v>
      </c>
      <c r="C18" s="4" t="s">
        <v>20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4.25">
      <c r="A19" s="3">
        <v>575010705</v>
      </c>
      <c r="B19" s="1">
        <v>15</v>
      </c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4.25">
      <c r="A20" s="3">
        <v>575010720</v>
      </c>
      <c r="B20" s="1">
        <v>15</v>
      </c>
      <c r="C20" s="4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4.25">
      <c r="A21" s="3">
        <v>575010717</v>
      </c>
      <c r="B21" s="1">
        <v>19</v>
      </c>
      <c r="C21" s="4" t="s">
        <v>22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4.25">
      <c r="A22" s="3">
        <v>575010708</v>
      </c>
      <c r="B22" s="1">
        <v>19</v>
      </c>
      <c r="C22" s="4" t="s">
        <v>21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4.25">
      <c r="A23" s="3">
        <v>575010805</v>
      </c>
      <c r="B23" s="1">
        <v>21</v>
      </c>
      <c r="C23" s="4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4.25">
      <c r="A24" s="3">
        <v>575010707</v>
      </c>
      <c r="B24" s="1">
        <v>21</v>
      </c>
      <c r="C24" s="4" t="s">
        <v>23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4.25">
      <c r="A25" s="3">
        <v>575010718</v>
      </c>
      <c r="B25" s="1">
        <v>21</v>
      </c>
      <c r="C25" s="4" t="s">
        <v>24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4.25">
      <c r="A26" s="3">
        <v>575010804</v>
      </c>
      <c r="B26" s="1">
        <v>24</v>
      </c>
      <c r="C26" s="4" t="s">
        <v>27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4.25">
      <c r="A27" s="3">
        <v>575010713</v>
      </c>
      <c r="B27" s="1">
        <v>24</v>
      </c>
      <c r="C27" s="4" t="s">
        <v>26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30" customHeight="1">
      <c r="A28" s="13" t="s">
        <v>42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</sheetData>
  <sheetProtection/>
  <mergeCells count="3">
    <mergeCell ref="A1:O1"/>
    <mergeCell ref="E2:K2"/>
    <mergeCell ref="A28:P2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w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2012-05-24T05:16:56Z</cp:lastPrinted>
  <dcterms:created xsi:type="dcterms:W3CDTF">2012-05-22T11:41:39Z</dcterms:created>
  <dcterms:modified xsi:type="dcterms:W3CDTF">2013-06-26T09:26:11Z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